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elena\Documents\VZPGŽ\JAVNA NABAVA\2025\JAVNA NABAVA\VATROGASNI TORANJ_3.put\"/>
    </mc:Choice>
  </mc:AlternateContent>
  <xr:revisionPtr revIDLastSave="0" documentId="13_ncr:1_{0277A864-3540-41C9-8CE2-25512F792C2A}" xr6:coauthVersionLast="47" xr6:coauthVersionMax="47" xr10:uidLastSave="{00000000-0000-0000-0000-000000000000}"/>
  <bookViews>
    <workbookView xWindow="-120" yWindow="-120" windowWidth="29040" windowHeight="15840" xr2:uid="{00000000-000D-0000-FFFF-FFFF00000000}"/>
  </bookViews>
  <sheets>
    <sheet name="1. zemljani radovi" sheetId="9" r:id="rId1"/>
    <sheet name="2. rušenja i demontaže" sheetId="50" r:id="rId2"/>
    <sheet name="3. asfalterski" sheetId="46" r:id="rId3"/>
    <sheet name="4. betonski i armiranobetonski " sheetId="51" r:id="rId4"/>
    <sheet name="5. izolaterski radovi" sheetId="15" r:id="rId5"/>
    <sheet name="6. limarski radovi" sheetId="47" r:id="rId6"/>
    <sheet name="7. završni zidarski" sheetId="42" r:id="rId7"/>
    <sheet name="8. alu bravarija" sheetId="19" r:id="rId8"/>
    <sheet name="9. crna bravarija" sheetId="52" r:id="rId9"/>
    <sheet name="10. podopolagački" sheetId="22" r:id="rId10"/>
    <sheet name="11. ostali radovi" sheetId="24" r:id="rId11"/>
    <sheet name="I. REKAPITULACIJA" sheetId="41" r:id="rId12"/>
  </sheets>
  <definedNames>
    <definedName name="_xlnm.Print_Titles" localSheetId="0">'1. zemljani radovi'!$1:$2</definedName>
    <definedName name="_xlnm.Print_Titles" localSheetId="9">'10. podopolagački'!$1:$2</definedName>
    <definedName name="_xlnm.Print_Titles" localSheetId="10">'11. ostali radovi'!$1:$2</definedName>
    <definedName name="_xlnm.Print_Titles" localSheetId="1">'2. rušenja i demontaže'!$1:$2</definedName>
    <definedName name="_xlnm.Print_Titles" localSheetId="2">'3. asfalterski'!$1:$2</definedName>
    <definedName name="_xlnm.Print_Titles" localSheetId="3">'4. betonski i armiranobetonski '!$1:$2</definedName>
    <definedName name="_xlnm.Print_Titles" localSheetId="4">'5. izolaterski radovi'!$1:$2</definedName>
    <definedName name="_xlnm.Print_Titles" localSheetId="5">'6. limarski radovi'!$1:$2</definedName>
    <definedName name="_xlnm.Print_Titles" localSheetId="6">'7. završni zidarski'!$1:$2</definedName>
    <definedName name="_xlnm.Print_Titles" localSheetId="7">'8. alu bravarija'!$1:$2</definedName>
    <definedName name="_xlnm.Print_Titles" localSheetId="8">'9. crna bravarija'!$1:$2</definedName>
    <definedName name="_xlnm.Print_Area" localSheetId="0">'1. zemljani radovi'!$A$1:$E$60</definedName>
    <definedName name="_xlnm.Print_Area" localSheetId="9">'10. podopolagački'!$A$1:$E$19</definedName>
    <definedName name="_xlnm.Print_Area" localSheetId="10">'11. ostali radovi'!$A$1:$E$21</definedName>
    <definedName name="_xlnm.Print_Area" localSheetId="1">'2. rušenja i demontaže'!$A$1:$E$19</definedName>
    <definedName name="_xlnm.Print_Area" localSheetId="2">'3. asfalterski'!$A$1:$E$15</definedName>
    <definedName name="_xlnm.Print_Area" localSheetId="3">'4. betonski i armiranobetonski '!$A$1:$E$44</definedName>
    <definedName name="_xlnm.Print_Area" localSheetId="4">'5. izolaterski radovi'!$A$1:$E$29</definedName>
    <definedName name="_xlnm.Print_Area" localSheetId="5">'6. limarski radovi'!$A$1:$E$30</definedName>
    <definedName name="_xlnm.Print_Area" localSheetId="6">'7. završni zidarski'!$A$1:$E$85</definedName>
    <definedName name="_xlnm.Print_Area" localSheetId="7">'8. alu bravarija'!$A$1:$E$48</definedName>
    <definedName name="_xlnm.Print_Area" localSheetId="8">'9. crna bravarija'!$A$1:$E$79</definedName>
    <definedName name="_xlnm.Print_Area" localSheetId="11">'I. REKAPITULACIJA'!$A$1:$C$17</definedName>
  </definedNames>
  <calcPr calcId="191029"/>
</workbook>
</file>

<file path=xl/calcChain.xml><?xml version="1.0" encoding="utf-8"?>
<calcChain xmlns="http://schemas.openxmlformats.org/spreadsheetml/2006/main">
  <c r="E76" i="52" l="1"/>
  <c r="E74" i="52"/>
  <c r="E64" i="52"/>
  <c r="E55" i="52"/>
  <c r="E50" i="52"/>
  <c r="E45" i="52"/>
  <c r="E38" i="52"/>
  <c r="E31" i="52"/>
  <c r="E24" i="52"/>
  <c r="E22" i="52"/>
  <c r="E20" i="52"/>
  <c r="E18" i="52"/>
  <c r="E42" i="51"/>
  <c r="E37" i="51"/>
  <c r="E31" i="51"/>
  <c r="E26" i="51"/>
  <c r="E22" i="51"/>
  <c r="E17" i="51"/>
  <c r="E12" i="51"/>
  <c r="E44" i="51" l="1"/>
  <c r="C7" i="41" s="1"/>
  <c r="E79" i="52"/>
  <c r="C12" i="41" s="1"/>
  <c r="E14" i="24"/>
  <c r="E12" i="24"/>
  <c r="E10" i="24"/>
  <c r="E33" i="42"/>
  <c r="E31" i="42"/>
  <c r="E39" i="9"/>
  <c r="E12" i="42" l="1"/>
  <c r="E10" i="42"/>
  <c r="E19" i="24"/>
  <c r="E55" i="42" l="1"/>
  <c r="E29" i="19" l="1"/>
  <c r="E22" i="47" l="1"/>
  <c r="E17" i="50"/>
  <c r="E15" i="50"/>
  <c r="E19" i="50" l="1"/>
  <c r="C5" i="41" s="1"/>
  <c r="C49" i="9" l="1"/>
  <c r="E49" i="9" s="1"/>
  <c r="C16" i="15" l="1"/>
  <c r="C13" i="46"/>
  <c r="C58" i="9"/>
  <c r="E58" i="9" l="1"/>
  <c r="E83" i="42" l="1"/>
  <c r="E81" i="42"/>
  <c r="C79" i="42"/>
  <c r="E79" i="42" s="1"/>
  <c r="C77" i="42"/>
  <c r="E77" i="42" s="1"/>
  <c r="E46" i="42" l="1"/>
  <c r="E14" i="47" l="1"/>
  <c r="E12" i="47"/>
  <c r="E24" i="15"/>
  <c r="E28" i="47" l="1"/>
  <c r="E30" i="47" s="1"/>
  <c r="C9" i="41" l="1"/>
  <c r="E89" i="47" l="1"/>
  <c r="E44" i="19"/>
  <c r="E46" i="19"/>
  <c r="E27" i="19"/>
  <c r="E29" i="9" l="1"/>
  <c r="E17" i="9"/>
  <c r="E17" i="22" l="1"/>
  <c r="E25" i="19" l="1"/>
  <c r="E23" i="19"/>
  <c r="E57" i="42" l="1"/>
  <c r="E53" i="42"/>
  <c r="E16" i="15" l="1"/>
  <c r="E26" i="15" l="1"/>
  <c r="E47" i="9" l="1"/>
  <c r="E23" i="9" l="1"/>
  <c r="E13" i="46" l="1"/>
  <c r="E15" i="46" s="1"/>
  <c r="C6" i="41" l="1"/>
  <c r="E15" i="22"/>
  <c r="E19" i="22" l="1"/>
  <c r="C13" i="41" s="1"/>
  <c r="E21" i="24"/>
  <c r="E64" i="42" l="1"/>
  <c r="E28" i="42"/>
  <c r="E26" i="42"/>
  <c r="E85" i="42" s="1"/>
  <c r="C10" i="41" l="1"/>
  <c r="E37" i="19" l="1"/>
  <c r="E35" i="19"/>
  <c r="E48" i="19" s="1"/>
  <c r="C11" i="41" l="1"/>
  <c r="E51" i="9" l="1"/>
  <c r="E37" i="9"/>
  <c r="C14" i="41" l="1"/>
  <c r="E10" i="15" l="1"/>
  <c r="E29" i="15" s="1"/>
  <c r="C8" i="41" l="1"/>
  <c r="E31" i="9"/>
  <c r="E60" i="9" l="1"/>
  <c r="C4" i="41" l="1"/>
  <c r="C15" i="41" s="1"/>
  <c r="C16" i="41" l="1"/>
  <c r="C17" i="41" s="1"/>
</calcChain>
</file>

<file path=xl/sharedStrings.xml><?xml version="1.0" encoding="utf-8"?>
<sst xmlns="http://schemas.openxmlformats.org/spreadsheetml/2006/main" count="546" uniqueCount="359">
  <si>
    <t>kom</t>
  </si>
  <si>
    <t>m2</t>
  </si>
  <si>
    <t>1.</t>
  </si>
  <si>
    <t>1.1.</t>
  </si>
  <si>
    <t>opis</t>
  </si>
  <si>
    <t>količina</t>
  </si>
  <si>
    <t>ukupno</t>
  </si>
  <si>
    <t>redni broj</t>
  </si>
  <si>
    <t>jed. cijena</t>
  </si>
  <si>
    <t>m3</t>
  </si>
  <si>
    <t xml:space="preserve"> </t>
  </si>
  <si>
    <t>3.</t>
  </si>
  <si>
    <t>ZEMLJANI RADOVI</t>
  </si>
  <si>
    <t>3.1.</t>
  </si>
  <si>
    <t>Iskazane količine temelje se na nacrtnoj dokumentaciji. Točan obračun za zemljane radove izraditi će se u Građevinskoj knjizi uz odobrenje nadzornog inženjera.</t>
  </si>
  <si>
    <t>obračun po m3 u sraslom stanju</t>
  </si>
  <si>
    <t>OPĆI OPIS</t>
  </si>
  <si>
    <t>a</t>
  </si>
  <si>
    <t>b</t>
  </si>
  <si>
    <t>obračun po m3 izvedenog nasipa</t>
  </si>
  <si>
    <t>kg</t>
  </si>
  <si>
    <t>BETONSKI I ARMIRANOBETONSKI RADOVI</t>
  </si>
  <si>
    <t>obračun po m2</t>
  </si>
  <si>
    <t>Armaturne šipke od rebrastog čelika i zavarene armaturne mreže. Nabava, ispravljanje, čišćenje i savijanje, doprema na gradilište, postavljanje i vezivanje. Promjer uzdužnih i poprečnih šipki, te njihov razmak prema specifikacijama i nacrtima u dokumentaciji. Armatura srednje složene izrade. Količine su procijenjene.</t>
  </si>
  <si>
    <t>m'</t>
  </si>
  <si>
    <t>7.1.</t>
  </si>
  <si>
    <t>1.2.</t>
  </si>
  <si>
    <t>obračun po m2 izvedene HI</t>
  </si>
  <si>
    <t>obračun po m2 izvedene izolacije</t>
  </si>
  <si>
    <t>IZOLATERSKI RADOVI</t>
  </si>
  <si>
    <t>obračun po m2 izvedene parne brane</t>
  </si>
  <si>
    <t>c</t>
  </si>
  <si>
    <t>Sve izvesti prema uputama proizvođača.</t>
  </si>
  <si>
    <t>postavljanje, održavanje i demontaža skele</t>
  </si>
  <si>
    <t>Estrih se polaže na podlogu određenu projektom, te se prethodno postavlja PE folija po potrebi, uračunato u cijenu.</t>
  </si>
  <si>
    <t>Pripomoći u smislu raznih proštemavanja i zatvaranja šliceva i sl., izvedba svih potrebnih sitnih radova za izvedbu različitih detalja.</t>
  </si>
  <si>
    <t>U cijenu je uračunat rad i materijal i sva pomoćna sredstva, kao mortovi, mase za izravnjanje, punjenje i slično, lagani betoni, lajsne, letvice i ostalo.</t>
  </si>
  <si>
    <t>10.</t>
  </si>
  <si>
    <t>d</t>
  </si>
  <si>
    <t>10.1.</t>
  </si>
  <si>
    <t>Spojevi rezanih elemenata izvode se dodatnim ljepljenjem.</t>
  </si>
  <si>
    <t>Obavezna je provjera stvarnih izvedenih građevinskih mjera prije početka izrade pojedinih elemenata.</t>
  </si>
  <si>
    <t>Sav ugrađeni okov mora biti visoke kvalitete. Okov je kompletan za pojedinu vrstu otvora.</t>
  </si>
  <si>
    <t>Završne obrade i pojedini elementi po izboru projektanta glavnog arhitektonskog projekta, na osnovu dostavljenih uzoraka. Boja prema RAL skali po izboru projektanta.</t>
  </si>
  <si>
    <t>BRAVARSKI RADOVI</t>
  </si>
  <si>
    <t>Iskazana jedinična cijena je kompletno izveden, dopremljen i postavljen element spreman za besprijekornu funkciju, uključivo sav glavni i pomoćni rad i materijal.</t>
  </si>
  <si>
    <t>komplet</t>
  </si>
  <si>
    <t>OSTALI RADOVI</t>
  </si>
  <si>
    <t xml:space="preserve">Čišćenje unutrašnjosti objekta u toku izvođenja i po završetku svih radova. </t>
  </si>
  <si>
    <t>obračun po m2 netto površine</t>
  </si>
  <si>
    <t>obračun po m3 u zbijenom stanju</t>
  </si>
  <si>
    <t>Jediničnom cijenom obuhvaćeni su svi troškovi nabave materijala i njegove ugradnje i sve što je potrebno za potpuno dovršenje tamponskog sloja.</t>
  </si>
  <si>
    <t>5.1.</t>
  </si>
  <si>
    <t>Ponuđač je dužan upoznati se s podacima iz geotehničkog elaborata. Točna kategorizacija zemljišta odrediti će se na gradilištu uz prisustvo izvođača i nadzornog inženjera.</t>
  </si>
  <si>
    <t>Utovar, odvoz i deponiranje svog neupotrebljenog materijala iz iskopa uračunat je u cijenu pojedine stavke.</t>
  </si>
  <si>
    <t>Organiziranje pozajmišta materijala iz iskopa uračunato je u cijenu.</t>
  </si>
  <si>
    <t>Nabava i dovoz materijala za nasipe uračunat je u cijenu pojedine stavke.</t>
  </si>
  <si>
    <t>Sve dilatacije i drugi potrebni detalji uračunati u cijenu.</t>
  </si>
  <si>
    <t>9.</t>
  </si>
  <si>
    <t>9.1.</t>
  </si>
  <si>
    <t>9.2.</t>
  </si>
  <si>
    <t>Armatura prema nacrtima armiranja i statičkom proračunu.</t>
  </si>
  <si>
    <t>REKAPITULACIJA</t>
  </si>
  <si>
    <t>obračun po kompletno izvedenom objektu</t>
  </si>
  <si>
    <t>Skela se postavlja uz građevinu. Skela mora u svim elementima zadovoljavati zahtjeve zaštite na radu.</t>
  </si>
  <si>
    <t>Završni nosivi sloj od mehanički sabijenog kamenog materijala mora zadovoljiti normirane zahtjeve, a modul stišljivosti dobiven pločom promjera 30 cm treba biti Ms=80 MN/m2, a Sz=100%.</t>
  </si>
  <si>
    <t>9.3.</t>
  </si>
  <si>
    <t>Stavka obuhvaća sve komplet kao u općem opisu. Izvedba prema shemi i izmjeri na gradilištu.</t>
  </si>
  <si>
    <t>I.</t>
  </si>
  <si>
    <t>obračun po kg stvarno ugrađene količini ovjerene od nadzornog inženjera</t>
  </si>
  <si>
    <t>Sav ugrađeni okov mora biti visoke kvalitete i kompletan.</t>
  </si>
  <si>
    <t>Iskazana jedinična cijena je kompletno izveden, dopremljen i postavljen element spreman za besprijekornu funkciju, uključivo sav glavni i pomoćni rad i materijal, osobito nosive profile, klupčice, slijepe štokove i izolacije profila.</t>
  </si>
  <si>
    <t>Kvake i ručke na vratima i prozorima postavljaju se na visinu od 90 cm za vrata i na visinu od 120 cm za prozore, odnosno na visinu od 180 cm za prozore s visokim parapetom.</t>
  </si>
  <si>
    <t>2.</t>
  </si>
  <si>
    <t>2.1.</t>
  </si>
  <si>
    <t>Sloj od mehanički zbijenog zrnatog kamenog materijala debljine prema projektu d=20 cm, odnosno veličine zrna 0-32 mm.</t>
  </si>
  <si>
    <t>NAPOMENA</t>
  </si>
  <si>
    <t>Drenažni sloj omeđuje se geotekstilom.</t>
  </si>
  <si>
    <t>geotekstil</t>
  </si>
  <si>
    <t>horizontalna HI prohodnog krova</t>
  </si>
  <si>
    <t>podizanje HI uz vertikalne površine prohodnog krova</t>
  </si>
  <si>
    <t>estrih u padu minimalne debljine d = 5  cm</t>
  </si>
  <si>
    <t>Ostakljenje je dvostrukim izolirajućim staklom prema specifikaciji pojedine stavke, koeficijenta prolaza topline 1.1 W/m2K, te minimalne zvučne izolacije R’w = 30 dB.</t>
  </si>
  <si>
    <t>Vrata moraju biti usklađena sa zahtjevima mjera zaštite od požara. Vrata se opremaju napravom za fiksiranje u otvorenom položaju.</t>
  </si>
  <si>
    <t>obračun po m' ograde</t>
  </si>
  <si>
    <t>Obrada svih detalja uračunata u cijenu.</t>
  </si>
  <si>
    <t>Stavka obuhvaća dobavu, polaganje i komprimiranje.</t>
  </si>
  <si>
    <t>U jediničnu cijenu ukalkulirati strojni iskop, odlaganje na pogodno mjesto za kasnije nasipavanje, te grubo planiranje po izvršenom iskopu.</t>
  </si>
  <si>
    <t>5.</t>
  </si>
  <si>
    <t>5.3.</t>
  </si>
  <si>
    <t>RADOVI NA ALUMINIJSKOJ BRAVARIJI</t>
  </si>
  <si>
    <t>6.2.</t>
  </si>
  <si>
    <t>6.1.</t>
  </si>
  <si>
    <t>6.</t>
  </si>
  <si>
    <t>planiranje platoa</t>
  </si>
  <si>
    <t>Široki iskop građevinske jame</t>
  </si>
  <si>
    <t>Pokos širokog otkopa 5:1. Po završetku iskopa izvođač je dužan sa pokosa otkopati labilnu stijensku masu, kako bi se spriječilo obrušavanje. U jediničnu cijenu ukalkulirati strojni iskop, guranje iskopanog materijala na pogodno mjesto za utovar, te planiranje po izvršenom iskopu.</t>
  </si>
  <si>
    <t>modeliranje terena uz spremnik</t>
  </si>
  <si>
    <t>Planiranje i modeliranje terena s nabijanjem</t>
  </si>
  <si>
    <t>Fino planiranje terena prema projektu. Po planiranju nabijanje cijele površine.</t>
  </si>
  <si>
    <t>Nasipavanje oko izbetoniranih temelja i potpornih zidova</t>
  </si>
  <si>
    <t xml:space="preserve">Za izvođenje zemljanih radova primjenjuju se uvjeti navedeni u poglavlju 2.3.8. Mape 1 Glavnog projekta. </t>
  </si>
  <si>
    <t>Fasadni aluminijski elementi izvode se od aluminijskih profila bez prekinutog toplinskog mosta. Svi elementi su od aluminija eloksiranog ili plastificiranog u boju RAL 3000.</t>
  </si>
  <si>
    <t>Aluminijska bravarija se izrađuje prema radioničkim nacrtima, na temelju sheme i detalja iz projekta. Radioničke nacrte obavezno potvrđuje projektant kroz provedbu projektantskog nadzora.</t>
  </si>
  <si>
    <t>Prozori od aluminijskih profila</t>
  </si>
  <si>
    <t>Vrata od aluminijskih profila</t>
  </si>
  <si>
    <t>pozicija 01 ulazna dvokrilna ostakljena zaokretna vrata dim 220x210 cm</t>
  </si>
  <si>
    <t>pozicija 02 puna zaokretna vrata s nadsvjetlom dim 110x281 cm</t>
  </si>
  <si>
    <t>pozicija 03 puna zaokretna vrata dim 110x210 cm</t>
  </si>
  <si>
    <t>Staklena stijena od aluminijskih profila</t>
  </si>
  <si>
    <r>
      <t>Staklena stijena nadzorne galerije sastavljena od tri stijenke postavljene pod kutem od približno 97.5</t>
    </r>
    <r>
      <rPr>
        <sz val="14"/>
        <rFont val="Calibri"/>
        <family val="2"/>
      </rPr>
      <t>°</t>
    </r>
    <r>
      <rPr>
        <sz val="11.2"/>
        <rFont val="Calibri"/>
        <family val="2"/>
        <charset val="238"/>
      </rPr>
      <t>.</t>
    </r>
  </si>
  <si>
    <t>Svo ostakljenje izvodi se od sigurnosnog stakla.</t>
  </si>
  <si>
    <t>Ograda u tornju</t>
  </si>
  <si>
    <t>unutrašnjost tornja</t>
  </si>
  <si>
    <t>loggie, balkoni i terase tornja</t>
  </si>
  <si>
    <t>ZAVRŠNI ZIDARSKI I FASADERSKI RADOVI</t>
  </si>
  <si>
    <t>8.</t>
  </si>
  <si>
    <t>LIMARSKI RADOVI</t>
  </si>
  <si>
    <t>8.1.</t>
  </si>
  <si>
    <t>8.2.</t>
  </si>
  <si>
    <t>Stavka uključuje tipske i radionički izrađene elemente, s prilagodbom prema izvedbenim detaljima. Limeni opšav postavlja se na pripadajuće nosače i pričvrsne elemente.</t>
  </si>
  <si>
    <t>Pričvrsni elementi kao vijci, puc lajsne i slično, te ostali rad i materijal uračunati u cijenu.</t>
  </si>
  <si>
    <t>opšavi zabata</t>
  </si>
  <si>
    <t>PODOPOLAGAČKI RADOVI</t>
  </si>
  <si>
    <t>Spojeve različitih konstrukcija i instalaterske šliceve obavezno rabicirati, a na uglove postaviti kutne profile sa odgovarajućim ljepilom.</t>
  </si>
  <si>
    <r>
      <t>Sve podloge moraju biti čiste, čvrste, suhe, nesmrznute, bez ostataka oplatnih ulj</t>
    </r>
    <r>
      <rPr>
        <sz val="14"/>
        <rFont val="Calibri"/>
        <family val="2"/>
        <scheme val="minor"/>
      </rPr>
      <t>a i slično. Betonske površine moraju biti stare najmanje 2 mjeseca.</t>
    </r>
  </si>
  <si>
    <t>Priprema površina obuhvaća čišćenje, impregnaciju, rabiciranje i druge pomoćne radnje koje se utvrde potrebne na licu mjesta.</t>
  </si>
  <si>
    <t xml:space="preserve">Gletanje se izvodi u 2 sloja strojnim ili ručnim nanošenjem prema raspoloživoj tehnologiji izvođača. Prije nanošenja drugog sloja, osušeni i očvrsli prvi sloj potrebno je prebrusiti finim brusnim papirom i otprašiti.
</t>
  </si>
  <si>
    <t>armirano betonski vanjski zidovi</t>
  </si>
  <si>
    <t>armirano betonski vanjski podgledi</t>
  </si>
  <si>
    <t>armirano betonski unutarnji zidovi</t>
  </si>
  <si>
    <t>armirano betonski unutarnji podgledi</t>
  </si>
  <si>
    <t>Podloga se impregnira mineralnim grundom iz odabranog sistema 24 sata prije nanošenja izravnavajuće mase, odnosno prema uputama proizvođača.</t>
  </si>
  <si>
    <t xml:space="preserve">Za izvođenje izolaterskih radova primjenjuju se uvjeti navedeni u poglavlju 2.3.8. Mape 1 Glavnog projekta. </t>
  </si>
  <si>
    <t>Jednakovrijedni proizvod: __________________________________________</t>
  </si>
  <si>
    <t>5.2.</t>
  </si>
  <si>
    <t>Sustav čine TPO membrane s tipskim detaljima i pomoćnim elementima.</t>
  </si>
  <si>
    <t>U cijenu uračunato podizanje HI membrane uz vertikalne površine zida i ogradnog parapeta, s izvedbom potrebnih detalja, i pripremom za postavljanje estriha i prohodnog krova.</t>
  </si>
  <si>
    <t>Hidroizolacijski sustav izvodi se na krovovima te podiže uz vertikalne površine. Svi spojevi izvode se prema uputama proizvođača.</t>
  </si>
  <si>
    <t>Toplinska izolacija izvodi se EPS pločama.</t>
  </si>
  <si>
    <t>Pričvrsni elementi kao vijci, puc lajsne i slično, te ostali rad i materijal uračunati u cijenu. Tipski elementi kao koljena, prijelazi i slično te međusobno povezivanje elemenata uračunato u cijenu.</t>
  </si>
  <si>
    <t>oluci</t>
  </si>
  <si>
    <t>rigalice</t>
  </si>
  <si>
    <t xml:space="preserve">Za izvođenje limarskih radova primjenjuju se uvjeti navedeni u poglavlju 2.3.8. Mape 1 Glavnog projekta. </t>
  </si>
  <si>
    <t xml:space="preserve">Za izvođenje završnih zidarskih i fasaderskih radova primjenjuju se uvjeti navedeni u poglavlju 2.3.8. Mape 1 Glavnog projekta. </t>
  </si>
  <si>
    <t>Obrada soklova u visini 20 cm upotrebom mineralne žbuke za podnožja.</t>
  </si>
  <si>
    <t>Završne površine zaglađene, ravne i u pripremi za bojenje fasadnom bojom nakon 14 dana, odnosno prema uputama proizvođača.</t>
  </si>
  <si>
    <t>Priprema površina obuhvaća čišćenje, impregnaciju po potrebi, rabiciranje i druge pomoćne radnje koje se utvrde potrebne na licu mjesta.</t>
  </si>
  <si>
    <t>Podlogu navlažiti vodom te obraditi polimer-cementnim špricom za upotrebu na neupojnim betonskim zidovima, odnosno prema uputama proizvođača.</t>
  </si>
  <si>
    <t xml:space="preserve">Žbukanje sokla se izvodi u sloju d=15 mm strojnim ili ručnim nanošenjem prema raspoloživoj tehnologiji izvođača na očvrsli špric, nakon 1-3 dana kada pobijeli, odnosno prema uputama proizvođača.
</t>
  </si>
  <si>
    <t>Završne površine zaglađene i ravne.</t>
  </si>
  <si>
    <t>U cijenu je uračunat rad i materijal i sva pomoćna sredstva, kao impregnacija, špric, žbuka, lajsne, letvice i ostalo.</t>
  </si>
  <si>
    <r>
      <t>Sve podloge moraju biti čiste, čvrste, suhe, nesmrznute, bez ostataka oplatnih ulj</t>
    </r>
    <r>
      <rPr>
        <sz val="14"/>
        <rFont val="Calibri"/>
        <family val="2"/>
        <scheme val="minor"/>
      </rPr>
      <t>a i slično. Betonske površine moraju biti stare najmanje 3 mjeseca.</t>
    </r>
  </si>
  <si>
    <t>obračun po m' izvedenog sokla</t>
  </si>
  <si>
    <t>Priprema površina obuhvaća čišćenje, impregnaciju, zaštitu kontaktnih površina PE folijom i druge pomoćne radnje koje se utvrde potrebne na licu mjesta. Na skelu obavezno postaviti zaslon protiv sunca i/ili kiše.</t>
  </si>
  <si>
    <t xml:space="preserve">Bojanje se izvodi u 2 naliča strojnim ili ručnim nanošenjem prema raspoloživoj tehnologiji izvođača. Drugi nalič nanosi se na potpuno osušeni prvi. Nanositi kontinuirano na cijelu površinu.
</t>
  </si>
  <si>
    <t>Upotrebljava se završna zaštitno dekorativna boja za fasadne površine visoke paropropusnosti (razred V1 prema HRN ISO 7783-2) i srednje vodoupojnosti (razred W2 prema HRN EN 1062-3), kompatibilna s prethodno upotrebljenom masom za izravnavanje, u tonu prema izboru projektanta.</t>
  </si>
  <si>
    <t>Nakon završetka instalaterskih radova, popraviti grubom i finom žbukom oštećena mjesta na zidovima i stropovima. Sve zagladiti i pripremiti za ličenje.</t>
  </si>
  <si>
    <t xml:space="preserve">Za izvođenje bravarskih radova primjenjuju se uvjeti navedeni u poglavlju 2.3.8. Mape 1 Glavnog projekta. </t>
  </si>
  <si>
    <t>Bravarija se izrađuje prema radioničkim nacrtima, na temelju sheme i detalja iz projekta. Radioničke nacrte obavezno potvrđuje projektant. Izrada radioničkih nacrta uračunata je u cijenu.</t>
  </si>
  <si>
    <t>Dobava i postava skele</t>
  </si>
  <si>
    <t>Dobava i postava parne brane</t>
  </si>
  <si>
    <t>Na sva projektom predviđena mjesta postavlja se parnu brana od folije na bazi polietilena d=0,20 mm (μ=1.000.000, LDPE).</t>
  </si>
  <si>
    <t>Folija se slobodno polaže na podlogu i spaja samoljepljivom trakom na bazi butil-gume u preklopu spoja od 8 cm. Periferno se membrana lijepi za atiku ili zid trakom iz odabranog sustava. Parnu branu je potrebno dići do visine toplinske izolacije. Lijepljenje uračunato u cijenu.</t>
  </si>
  <si>
    <t>Dobava i postava sustava hidroizolacije ravnih krovova</t>
  </si>
  <si>
    <t>Dobava i postava toplinske izolacije ravnih krovova</t>
  </si>
  <si>
    <t>Dobava i postava limenih sustava odvodnje oborinskih voda</t>
  </si>
  <si>
    <t>Dobava i postava limenih opšava na krovovima</t>
  </si>
  <si>
    <t>Obrada soklova</t>
  </si>
  <si>
    <t>Pripomoć i popravci kod obrtničkih i instalaterskih radova</t>
  </si>
  <si>
    <t>Izrada armiranog cementnih estriha</t>
  </si>
  <si>
    <t>Pad prema slivnim rešetkama na balkonima, loggiama i terasama, odnosno ravnim krovovoma izvodi se sukladno projektu i pravilima struke u nagibu najmanje 0,5 %.</t>
  </si>
  <si>
    <t>stupovi</t>
  </si>
  <si>
    <t>nosači kraka i podesta</t>
  </si>
  <si>
    <t>stube s potkonstrukcijom</t>
  </si>
  <si>
    <t>podest s potkonstrukcijom</t>
  </si>
  <si>
    <t>Kontinuirana ograda visine 100 cm uz stubište i galeriju sastoji se od kvadratnih čeličnih nosača bez ispune.</t>
  </si>
  <si>
    <t>Ograda vanjskog stubišta</t>
  </si>
  <si>
    <t>Ograda prozora s niskim parapetom</t>
  </si>
  <si>
    <t>Kontinuirana ograda visine 120 cm sastoji se od nosača i guste ispune od vertikalno postavljenog plosnog željeza.</t>
  </si>
  <si>
    <t xml:space="preserve">Ograda se učvršćuje u konstrukciju armiranobetonskog stubišta. </t>
  </si>
  <si>
    <t xml:space="preserve">Ograda se učvršćuje u konstrukciju čeličnog stubišta i armiranobetonskih ploča. </t>
  </si>
  <si>
    <t xml:space="preserve">Ograda se učvršćuje u armiranobetonsku konstrukciju tornja. </t>
  </si>
  <si>
    <t>Ograda visine 100 cm i širine 108 cm sastoji se od nosača i guste ispune od vertikalno postavljenog plosnog željeza.</t>
  </si>
  <si>
    <t>obračun po komadu ograde</t>
  </si>
  <si>
    <t>Sve mjere prije dobave ili izrade i ugradnje provjeriti na građevini.</t>
  </si>
  <si>
    <t>ljestve unutar spremnika visine 1040 cm</t>
  </si>
  <si>
    <t>ljestve sa razine krova spremnika do krova tornja visine 1440 cm</t>
  </si>
  <si>
    <t>Vertikalni prilazi za savladavanje visinske razlike sukladno članku 21. Pravilnika o zaštiti na radu za mjesta rada (NN 105/20).</t>
  </si>
  <si>
    <t>Prečke ljestava su od okruglog željeza promjera 16 mm zavarene za stranice ljestava na vertikalnom razmaku od 300 mm. Širina ljestava je 600 mm. Udaljenost prečki od zida je najmanje 16 cm.</t>
  </si>
  <si>
    <t>Ljestve su čvrsto vezane uz armiranobetonski zid.</t>
  </si>
  <si>
    <t>Visina ljestava mjeri se od poda do vrha ljestava koji se nalazi 100 cm iznad prilazne površine koja je dio ljestava i u razini nadozida krova.</t>
  </si>
  <si>
    <t>ljestve sa razine 4. kata do krova tornja visine 620 cm</t>
  </si>
  <si>
    <t xml:space="preserve">Za izvođenje podopolagačkih radova primjenjuju se uvjeti navedeni u poglavlju 2.3.8. Mape 1 Glavnog projekta. </t>
  </si>
  <si>
    <t xml:space="preserve">Sustav podne obloge debljine približno 6 do 9 mm obuhvaća pripremne, nosive i zvaršne slojeve iz odabranog sustava, sukladno recepturi proizvođača. </t>
  </si>
  <si>
    <t>Izvedena podna obloga mora zadovoljiti uvjete visoke kemijske, mehaničke i temperaturne otpornosti, velike otpornosti na smrzavanje, protukliznosti, vodootpornosti te postojanosti na utjecaj UV zraka.</t>
  </si>
  <si>
    <t>Detalji sustava u dogovoru s projektantom.</t>
  </si>
  <si>
    <t xml:space="preserve">Dobava i ugradnja sustava podne obloge </t>
  </si>
  <si>
    <t>Sustavna bazi poliuretana i cementa kao Sikafloor PurCem ili jednakovrijedno.</t>
  </si>
  <si>
    <t>Boja kao RAL 1023 ili slično, po izboru projektanta.</t>
  </si>
  <si>
    <t>Iskopi se obračunavaju prema m3 izvedenog iskopa u sraslom stanju bez obzira na kategoriju.</t>
  </si>
  <si>
    <t>Dobava i postava sloja tampona od tucanika kao podloge površina platoa</t>
  </si>
  <si>
    <t xml:space="preserve">ASFALTERSKI RADOVI </t>
  </si>
  <si>
    <t xml:space="preserve">Za izvođenje asfalterskih radova primjenjuju se uvjeti navedeni u poglavlju 2.3.8. Mape 1 Glavnog projekta. </t>
  </si>
  <si>
    <t>Stavke obuhvaćaju sve potrebne radnje i materijale do potpunog uređenja i funkcionalnosti površine.</t>
  </si>
  <si>
    <t>Asfaltiranje platoa</t>
  </si>
  <si>
    <t>Dobava i montaža kuki za pričvršćenje užeta za penjanje</t>
  </si>
  <si>
    <t>obračun po komadu kompletne usidrene kuke</t>
  </si>
  <si>
    <t>Antikorozivna zaštita i kompletno ličenje u boju RAL 3000 uračunati su u cijenu za sve stavke.</t>
  </si>
  <si>
    <t>skela uz postojeći konveksni zid</t>
  </si>
  <si>
    <t>skela uz nove konstrukcije</t>
  </si>
  <si>
    <t>Slojevi toplinske izolacije sastoje se od ploča ekspandiranog polistirena EPS-100, debljine 8 cm.</t>
  </si>
  <si>
    <t>Sustav se sastoji od sandučastih (pravokutnog profila) limenih oluka te tipskih spojnih i završnih elemenata, odnosno od samostalnih rigalica</t>
  </si>
  <si>
    <t>Unutarnja i vanjska klupčica uračunata u cijenu.</t>
  </si>
  <si>
    <t>Dobava i postava klupčica na praznim otvorima, parapetima i nadozidima</t>
  </si>
  <si>
    <t>dimenzije 28/120 cm</t>
  </si>
  <si>
    <t>Sve mjere prije izrade provjeriti u naravi.</t>
  </si>
  <si>
    <t>širina 21 cm</t>
  </si>
  <si>
    <t>širina 23 cm</t>
  </si>
  <si>
    <t xml:space="preserve">Za izvođenje radova na aluminijskoj bravariji primjenjuju se uvjeti navedeni u poglavlju 2.3.8. Mape 1 Glavnog projekta. </t>
  </si>
  <si>
    <t>iskop drenažnog kanala</t>
  </si>
  <si>
    <t>ispuna kanala kamenim materijalom</t>
  </si>
  <si>
    <t>Iskop i ispuna drenažnog kanala</t>
  </si>
  <si>
    <t>Drenažni kanal pažljivo se kopa u širini 50 cm i dubini 50 cm uz obod postojećeg spremnika i ispunjava drenažnim slojem koji se sastoji od granulacija tucanika i drobljenog kamena.</t>
  </si>
  <si>
    <t>Prije postavljanja geotekstila i ispune obrađuje se stijenka spremnika hidroizolacijskim premazom s odgovarajućom zaštitom, obračunato i opisano u izolaterskim radovima.</t>
  </si>
  <si>
    <t>U cijenu uračunati iskop sa zbrinjavanjem materijala, dobavu, krojenje i postavu geotekstila, dobavu, transport i postavljanje kamenog materijala po frakcijama te poravnavanje.</t>
  </si>
  <si>
    <t>4.1.</t>
  </si>
  <si>
    <t>Stavka uključuje tipske i radionički izrađene elemente, s prilagodbom prema izvedbenim detaljima. Limeni elementi postavljaju se na nosače uključene u cijenu.</t>
  </si>
  <si>
    <t>Svi elementi od lima plastificiranog u boju RAL 9002.</t>
  </si>
  <si>
    <t>7.2.</t>
  </si>
  <si>
    <t>8.3.</t>
  </si>
  <si>
    <t>Ostakljenje se izvodi jednostrukim staklom visoke prozirnosti.</t>
  </si>
  <si>
    <t>11.</t>
  </si>
  <si>
    <t>11.1.</t>
  </si>
  <si>
    <t>U cijenu pojedine stavke uračunata je zaštita preostalih konstrukcija, odlaganje materijala od rušenja van objekta, te odvoz i zbrinjavanje otpada prema važećim propisima.</t>
  </si>
  <si>
    <t>Utovar, odvoz i deponiranje svog materijala uračunat je u cijenu pojedine stavke.</t>
  </si>
  <si>
    <t>RUŠENJA I DEMONTAŽE</t>
  </si>
  <si>
    <t>Demontaža bravarskih elemenata</t>
  </si>
  <si>
    <t xml:space="preserve">Demontaža postojećih elemenata s krova spremnika radi kasnije zamjene </t>
  </si>
  <si>
    <t>poklopac okna</t>
  </si>
  <si>
    <t>odzračnici</t>
  </si>
  <si>
    <t>obračun po m2 asfaltirane površine</t>
  </si>
  <si>
    <t>Dobava i postava odzračnika</t>
  </si>
  <si>
    <t>Odzračnici se postavljaju na rekonstruirani krov spremnika, kompatibilni upotrebljenim sustavima, s obradom prodora.</t>
  </si>
  <si>
    <t>Stavka uključuje tipske i radionički izrađene elemente, s prilagodbom prema izvedbenim detaljima.</t>
  </si>
  <si>
    <t>Svi elementi od lima plastificiranog u boju RAL 3000.</t>
  </si>
  <si>
    <t>Dobava i montaža poklopca okna</t>
  </si>
  <si>
    <t>Zamjena poklopca okna na krovu spremnika, uključujući okvir i otklopno krilo.</t>
  </si>
  <si>
    <t>Osigurati kompletno brtvljenje i vodonepropusnost elementa u zatvorenom položaju.</t>
  </si>
  <si>
    <t>6.3.</t>
  </si>
  <si>
    <t>7.</t>
  </si>
  <si>
    <t>obračun po m3</t>
  </si>
  <si>
    <t>Armirano betonsko ojačanje stropne konstrukcije nakon rezanja</t>
  </si>
  <si>
    <t>obračun po m'</t>
  </si>
  <si>
    <t>Ojačanje prema uputama projektanta konstrukcije d=25 cm, h=70 cm.</t>
  </si>
  <si>
    <t>Armirano betonski parapetni zidovi</t>
  </si>
  <si>
    <t>zid na rubu spremnika d=25 cm zakrivljeni</t>
  </si>
  <si>
    <t>Rubnjaci spremnika d=20 cm, h=10 cm zakrivljeni</t>
  </si>
  <si>
    <t>7.3.</t>
  </si>
  <si>
    <t>Ličenje zidova i stropova fasadnom bojom</t>
  </si>
  <si>
    <t>Ličenje se izvodi na unutarnjim i vanjskim površinama zidova i stropova.</t>
  </si>
  <si>
    <t>Podloga se impregnira temeljnim premazom iz odabranog sistema 24 sata prije nanošenja fasadne boje, odnosno prema uputama proizvođača.</t>
  </si>
  <si>
    <r>
      <t>Sve podloge moraju biti čiste, čvrste, suhe, nesmrznute, bez ostataka oplatnih ulj</t>
    </r>
    <r>
      <rPr>
        <sz val="14"/>
        <rFont val="Calibri"/>
        <family val="2"/>
        <scheme val="minor"/>
      </rPr>
      <t>a i slično.</t>
    </r>
  </si>
  <si>
    <t>pozicija 07 prozor dim 171/185 cm</t>
  </si>
  <si>
    <t>pozicija 08 prozor dim 126/185 cm</t>
  </si>
  <si>
    <t>Klupčice se postavljaju na prazne otvore u loggiama, te duž parapetnih zidova balkona, nadozida na krovu i nadozida ventilacijskog otvora postojećeg spremnika.</t>
  </si>
  <si>
    <t>pozicija 04 dvokrilna ostakljena zaokretna vrata dim 150x210 cm</t>
  </si>
  <si>
    <t>pozicija 05 jednokrilni otklopno zaokretni prozor dim 110/210 cm</t>
  </si>
  <si>
    <t>pozicija 06 jednokrilni otklopno zaokretni prozor dim 90/90 cm</t>
  </si>
  <si>
    <t>Žbukanje armirano betonskih površina</t>
  </si>
  <si>
    <t>estrih u padu  debljine d = 5 cm do 25 cm na krovu spremnika</t>
  </si>
  <si>
    <t>estrih debljine d = 5 cm na krovu spremnika</t>
  </si>
  <si>
    <t>Podloge od mršavog betona ispod armiranobetonskih konstrukcija na tlu.</t>
  </si>
  <si>
    <t>Podložni beton</t>
  </si>
  <si>
    <t>čišćenje kompletnog objekta</t>
  </si>
  <si>
    <t>Žbukanje se izvodi na unutarnjim i vanjskim površinama armiranobetonskih zidova i stropova.</t>
  </si>
  <si>
    <t>4.</t>
  </si>
  <si>
    <t>SVEUKUPNO GRAĐEVINSKO OBRTNIČKI RADOVI</t>
  </si>
  <si>
    <t>7.4.</t>
  </si>
  <si>
    <t>7.5.</t>
  </si>
  <si>
    <t>7.6.</t>
  </si>
  <si>
    <t>9.4.</t>
  </si>
  <si>
    <t>9.5.</t>
  </si>
  <si>
    <t>9.6.</t>
  </si>
  <si>
    <t>11.2.</t>
  </si>
  <si>
    <t xml:space="preserve">Za izvođenje betonskih i armiranobetonskih radova primjenjuju se uvjeti navedeni u Mapi 2 i u poglavlju 2.3.8. Mape 1 Glavnog projekta. </t>
  </si>
  <si>
    <t>Elementi nosive konstrukcije (AB temelji, zidovi, stupovi, grede, međukatna i krovna konstrukcija i slično, opisani su u projektu nosive konstrukcije, odnosno u Mapi 2 Glavnog projekta.</t>
  </si>
  <si>
    <t>Iskop terena za temeljnu ploču vanjskog stubišta</t>
  </si>
  <si>
    <t>iskop temeljne ploče vanjskog stubišta</t>
  </si>
  <si>
    <t>Zatrpavanje izvesti kameno zemljanim materijalom iz iskopa ili pozajmišta u slojevima sa nabijanjem.</t>
  </si>
  <si>
    <t>materijal iz iskopa</t>
  </si>
  <si>
    <t>materijal iz pozajmišta</t>
  </si>
  <si>
    <t>podložni beton ispod temeljne ploče vanjskog stubišta d = 5 cm</t>
  </si>
  <si>
    <t>temeljna ploča vanjskog stubišta d=20 cm</t>
  </si>
  <si>
    <t>Armirano betonski temelji C30/37 (oplata u cijeni)</t>
  </si>
  <si>
    <t>c.1.</t>
  </si>
  <si>
    <t>d.1.</t>
  </si>
  <si>
    <t>Dobava materijala, transport do mjesta ugradnje, izrada skele, priprema površina i gletanje uračunato u cijenu.</t>
  </si>
  <si>
    <t>Dobava materijala, transport do mjesta ugradnje, izrada skele, priprema površina i bojanje uračunato u cijenu.</t>
  </si>
  <si>
    <t>Vanjsko stubište sa podestima</t>
  </si>
  <si>
    <t>a.1.</t>
  </si>
  <si>
    <t>b.1.</t>
  </si>
  <si>
    <t>UKUPNO</t>
  </si>
  <si>
    <t>PDV 25%</t>
  </si>
  <si>
    <t>SVEUKUPNO</t>
  </si>
  <si>
    <t>1.3.</t>
  </si>
  <si>
    <t>1.4.</t>
  </si>
  <si>
    <t>1.5.</t>
  </si>
  <si>
    <t>1.6.</t>
  </si>
  <si>
    <t>4.2.</t>
  </si>
  <si>
    <t>4.3.</t>
  </si>
  <si>
    <t>4.4.</t>
  </si>
  <si>
    <t>4.5.</t>
  </si>
  <si>
    <t>4.6.</t>
  </si>
  <si>
    <t>UKUPNO 6: LIMARSKI RADOVI</t>
  </si>
  <si>
    <t>UKUPNO 1: ZEMLJANI RADOVI</t>
  </si>
  <si>
    <t>UKUPNO 2: RUŠENJA I DEMONTAŽE</t>
  </si>
  <si>
    <t>UKUPNO 3: ASFALTERSKI RADOVI</t>
  </si>
  <si>
    <t>UKUPNO 4: BETONSKI I ARMIRANOBETONSKI RADOVI</t>
  </si>
  <si>
    <t>UKUPNO 5: IZOLATERSKI RADOVI</t>
  </si>
  <si>
    <t>UKUPNO 8: RADOVI NA ALUMINIJSKOJ BRAVARIJI</t>
  </si>
  <si>
    <t>UKUPNO 7: ZAVRŠNI ZIDARSKI I FASADERSKI RADOVI</t>
  </si>
  <si>
    <t>9.7.</t>
  </si>
  <si>
    <t>9.8.</t>
  </si>
  <si>
    <t>UKUPNO 9: BRAVARSKI RADOVI</t>
  </si>
  <si>
    <t>UKUPNO 10: PODOPOLAGAČKI RADOVI</t>
  </si>
  <si>
    <t>UKUPNO 11: OSTALI RADOVI</t>
  </si>
  <si>
    <t>1. ZEMLJANI RADOVI</t>
  </si>
  <si>
    <t>2. RUŠENJA I DEMONTAŽE</t>
  </si>
  <si>
    <t>3. ASFALTERSKI RADOVI</t>
  </si>
  <si>
    <t>4. BETONSKI I ARMIRANOBETONSKI RADOVI</t>
  </si>
  <si>
    <t>5. IZOLATERSKI RADOVI</t>
  </si>
  <si>
    <t>6. LIMARSKI RADOVI</t>
  </si>
  <si>
    <t>7. ZAVRŠNI ZIDARSKI I FASADERSKI RADOVI</t>
  </si>
  <si>
    <t>8. RADOVI NA ALUMINIJSKOJ BRAVARIJI</t>
  </si>
  <si>
    <t>9. BRAVARSKI RADOVI</t>
  </si>
  <si>
    <t>10. PODOPOLAGAČKI RADOVI</t>
  </si>
  <si>
    <t>11. OSTALI RADOVI</t>
  </si>
  <si>
    <t>4.7.</t>
  </si>
  <si>
    <t>Podest stubišta u spremniku</t>
  </si>
  <si>
    <t>Izravnavanje površine između postojećih temelja tanka na podu spremnika visine približno 90 cm, kako bi se formirao podest na dnu čeličnog stubišta širine 110 cm. Prethodna obrada postojećih temelja, uključivo odštemavanje gornjeg sloja debljine do 15 cm uključeno u cijenu. Završna ploha podesta treba biti ravna i homogena, te zaglađena.</t>
  </si>
  <si>
    <t>Čelik klase S355 sukladno HRN EN 10025 ili jednakovrijedno_______________.</t>
  </si>
  <si>
    <t>Shema oznaka 09.</t>
  </si>
  <si>
    <t>Shema oznaka 10.</t>
  </si>
  <si>
    <t>Shema oznaka 11.</t>
  </si>
  <si>
    <t>Počevši od visine od 2,00 m od poda ljestve imaju čvrstu leđnu zaštitu, leđobran izrađen u obliku kaveza od lukova od plosnatog željeza unutarnjeg promjera 78 cm, pričvršćenih za stranice ljestava na razmacima od 120 cm približno.</t>
  </si>
  <si>
    <r>
      <t xml:space="preserve">Nosači kraka i podesta od HEA 140 profila. Stupovi od cijevnih profila </t>
    </r>
    <r>
      <rPr>
        <sz val="14"/>
        <rFont val="Calibri"/>
        <family val="2"/>
        <charset val="238"/>
      </rPr>
      <t>Ø219.1 mm, stijenke d=4 mm. Gazišta i podesti od čeličnog lima rebraste reljefne strukture debljine 4/5 mm.</t>
    </r>
  </si>
  <si>
    <r>
      <t xml:space="preserve">Prstenaste čelične kuke vanjskog radijusa 120 mm i </t>
    </r>
    <r>
      <rPr>
        <sz val="14"/>
        <rFont val="Calibri"/>
        <family val="2"/>
        <charset val="238"/>
      </rPr>
      <t>φ 20 mm usidrene preko čeličnog sidra u armiranobetonski nadvoj otvora.</t>
    </r>
  </si>
  <si>
    <t>Po izvedenoj stavci površina mora biti spremna za postavljanje tamponskog sloja i izvedbu projektom predviđenih konstrukcija.</t>
  </si>
  <si>
    <t>Stavke obuhvaćaju i uklanjanje, obradu i zaštitu eventualnih instalacija koje se nalaze unutar dijelova predviđenih za rušenje, uključujući dimnjake.</t>
  </si>
  <si>
    <t>Demontažu i rušenja obaviti pažljivo da se ne oštete dijelovi konstrukcije koji se zadržavaju  i susjedne konstrukcije.</t>
  </si>
  <si>
    <t>Površina se izrađuje u slojevima (stabilizirani vezani nosivi, asfaltni nosivi, asfaltni vezni i asfaltni habajući sloj) sukladno važećim propisima za izradu asfaltnih kolnika, debljine približno 10 cm na prethodno zbijenu površinu tamponskog sloja.</t>
  </si>
  <si>
    <t>temeljna ploča vanjskog stubišta</t>
  </si>
  <si>
    <t>Manji popravak reparaturnim mortom, predpremaz i dvostruko gletanje (spremno za bojanje)</t>
  </si>
  <si>
    <t>Žbuka za podnožja u boji po izboru projektanta po predočenim uzorcima.</t>
  </si>
  <si>
    <r>
      <t xml:space="preserve">Čelično stubište čine tri kraka širine 110 cm, oslonjeni na bravarske podeste, odnosno ab gredu vanjskog podesta. Krakovi se sastoje od parova nosača </t>
    </r>
    <r>
      <rPr>
        <sz val="14"/>
        <rFont val="Calibri"/>
        <family val="2"/>
        <charset val="238"/>
      </rPr>
      <t>koji se učvršćuju u ab temeljnu ploču, bravarski podest ili ab gredu podesta, te stuba od savijenog lima s potkonstrukcijom. Podest se sastoji od stupova i greda, podkonstrukcije i lima hodne plohe. Stupovi su učvršćeni u ab temeljnu ploču, a grede u zidove spremnika, odnosno ab podesta. Ukupna visina stubišta iznosi približno 465 cm.</t>
    </r>
  </si>
  <si>
    <t>Dobava i postava željeznih ljestvi s leđobranom</t>
  </si>
  <si>
    <t>Izvedba ljestava koordinira se s izvedbom pokrova otvora u krovu spremnika. Gornje ljestve izvode se s dodatnim pomičnim leđobranom koji se može spustiti kad je pokrov otvoren na način da je leđobran kontinuiran.</t>
  </si>
  <si>
    <t>Klupčice od čvrstog, punog PVC-a.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</si>
</sst>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k_n_-;\-* #,##0.00\ _k_n_-;_-* &quot;-&quot;??\ _k_n_-;_-@_-"/>
    <numFmt numFmtId="166" formatCode="_(* #,##0_);_(* \(#,##0\);_(* &quot;-&quot;??_);_(@_)"/>
    <numFmt numFmtId="167" formatCode="#,##0.00\ &quot;kn&quot;"/>
    <numFmt numFmtId="168" formatCode="#,##0.00\ [$€-1]"/>
  </numFmts>
  <fonts count="15" x14ac:knownFonts="1">
    <font>
      <sz val="10"/>
      <name val="Arial"/>
      <charset val="238"/>
    </font>
    <font>
      <sz val="10"/>
      <name val="Arial"/>
      <family val="2"/>
      <charset val="238"/>
    </font>
    <font>
      <sz val="13"/>
      <name val="Calibri"/>
      <family val="2"/>
      <charset val="238"/>
      <scheme val="minor"/>
    </font>
    <font>
      <sz val="13"/>
      <color rgb="FFFF0000"/>
      <name val="Calibri"/>
      <family val="2"/>
      <charset val="238"/>
      <scheme val="minor"/>
    </font>
    <font>
      <b/>
      <sz val="14"/>
      <name val="Calibri"/>
      <family val="2"/>
      <charset val="238"/>
      <scheme val="minor"/>
    </font>
    <font>
      <sz val="14"/>
      <name val="Calibri"/>
      <family val="2"/>
      <charset val="238"/>
      <scheme val="minor"/>
    </font>
    <font>
      <b/>
      <sz val="12"/>
      <name val="Calibri"/>
      <family val="2"/>
      <charset val="238"/>
      <scheme val="minor"/>
    </font>
    <font>
      <sz val="14"/>
      <color rgb="FFFF0000"/>
      <name val="Calibri"/>
      <family val="2"/>
      <charset val="238"/>
      <scheme val="minor"/>
    </font>
    <font>
      <sz val="14"/>
      <name val="Calibri"/>
      <family val="2"/>
      <scheme val="minor"/>
    </font>
    <font>
      <b/>
      <sz val="14"/>
      <color rgb="FFFF0000"/>
      <name val="Calibri"/>
      <family val="2"/>
      <charset val="238"/>
      <scheme val="minor"/>
    </font>
    <font>
      <sz val="14"/>
      <name val="Calibri"/>
      <family val="2"/>
    </font>
    <font>
      <sz val="11.2"/>
      <name val="Calibri"/>
      <family val="2"/>
      <charset val="238"/>
    </font>
    <font>
      <sz val="10"/>
      <name val="Arial"/>
      <family val="2"/>
    </font>
    <font>
      <sz val="14"/>
      <name val="Calibri"/>
      <family val="2"/>
      <charset val="238"/>
    </font>
    <font>
      <b/>
      <sz val="14"/>
      <name val="Calibri"/>
      <family val="2"/>
      <scheme val="minor"/>
    </font>
  </fonts>
  <fills count="2">
    <fill>
      <patternFill patternType="none"/>
    </fill>
    <fill>
      <patternFill patternType="gray125"/>
    </fill>
  </fills>
  <borders count="7">
    <border>
      <left/>
      <right/>
      <top/>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indexed="64"/>
      </bottom>
      <diagonal/>
    </border>
  </borders>
  <cellStyleXfs count="6">
    <xf numFmtId="0" fontId="0" fillId="0" borderId="0" applyProtection="0">
      <alignment wrapText="1"/>
    </xf>
    <xf numFmtId="164" fontId="1" fillId="0" borderId="0" applyFont="0" applyFill="0" applyBorder="0" applyAlignment="0" applyProtection="0"/>
    <xf numFmtId="0" fontId="1" fillId="0" borderId="0" applyProtection="0">
      <alignment wrapText="1"/>
    </xf>
    <xf numFmtId="165" fontId="1" fillId="0" borderId="0" applyFont="0" applyFill="0" applyBorder="0" applyAlignment="0" applyProtection="0"/>
    <xf numFmtId="0" fontId="12" fillId="0" borderId="0" applyProtection="0">
      <alignment wrapText="1"/>
    </xf>
    <xf numFmtId="0" fontId="12" fillId="0" borderId="0" applyProtection="0">
      <alignment wrapText="1"/>
    </xf>
  </cellStyleXfs>
  <cellXfs count="195">
    <xf numFmtId="0" fontId="0" fillId="0" borderId="0" xfId="0">
      <alignment wrapText="1"/>
    </xf>
    <xf numFmtId="4" fontId="5"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center" vertical="center" wrapText="1"/>
      <protection locked="0"/>
    </xf>
    <xf numFmtId="4" fontId="5" fillId="0" borderId="0" xfId="0" applyNumberFormat="1" applyFont="1" applyAlignment="1" applyProtection="1">
      <alignment horizontal="right" vertical="top" wrapText="1"/>
      <protection locked="0"/>
    </xf>
    <xf numFmtId="49" fontId="4" fillId="0" borderId="5" xfId="0" applyNumberFormat="1" applyFont="1" applyBorder="1" applyAlignment="1" applyProtection="1">
      <alignment horizontal="justify" vertical="top"/>
      <protection locked="0"/>
    </xf>
    <xf numFmtId="4" fontId="5" fillId="0" borderId="3" xfId="1" applyNumberFormat="1" applyFont="1" applyFill="1" applyBorder="1" applyAlignment="1" applyProtection="1">
      <alignment horizontal="right" vertical="center"/>
      <protection locked="0"/>
    </xf>
    <xf numFmtId="4" fontId="5" fillId="0" borderId="1" xfId="0" applyNumberFormat="1" applyFont="1" applyBorder="1" applyAlignment="1" applyProtection="1">
      <alignment horizontal="right" vertical="top" wrapText="1"/>
      <protection locked="0"/>
    </xf>
    <xf numFmtId="0" fontId="5" fillId="0" borderId="0" xfId="0" applyFont="1" applyProtection="1">
      <alignment wrapText="1"/>
      <protection locked="0"/>
    </xf>
    <xf numFmtId="4" fontId="5" fillId="0" borderId="0" xfId="1" applyNumberFormat="1" applyFont="1" applyFill="1" applyBorder="1" applyAlignment="1" applyProtection="1">
      <alignment horizontal="right" vertical="center"/>
      <protection locked="0"/>
    </xf>
    <xf numFmtId="0" fontId="2" fillId="0" borderId="0" xfId="0" applyFont="1" applyProtection="1">
      <alignment wrapText="1"/>
      <protection locked="0"/>
    </xf>
    <xf numFmtId="4" fontId="7" fillId="0" borderId="0" xfId="0" applyNumberFormat="1" applyFont="1" applyAlignment="1" applyProtection="1">
      <alignment horizontal="right" vertical="top" wrapText="1"/>
      <protection locked="0"/>
    </xf>
    <xf numFmtId="4" fontId="5" fillId="0" borderId="3" xfId="0" applyNumberFormat="1" applyFont="1" applyBorder="1" applyAlignment="1" applyProtection="1">
      <alignment horizontal="right" vertical="top"/>
      <protection locked="0"/>
    </xf>
    <xf numFmtId="4" fontId="5" fillId="0" borderId="0" xfId="0" applyNumberFormat="1" applyFont="1" applyAlignment="1" applyProtection="1">
      <alignment vertical="center"/>
      <protection locked="0"/>
    </xf>
    <xf numFmtId="4" fontId="7" fillId="0" borderId="0" xfId="1" applyNumberFormat="1" applyFont="1" applyFill="1" applyBorder="1" applyAlignment="1" applyProtection="1">
      <alignment horizontal="right" vertical="center"/>
      <protection locked="0"/>
    </xf>
    <xf numFmtId="0" fontId="7" fillId="0" borderId="0" xfId="0" applyFont="1" applyProtection="1">
      <alignment wrapText="1"/>
      <protection locked="0"/>
    </xf>
    <xf numFmtId="4" fontId="6" fillId="0" borderId="4" xfId="4" applyNumberFormat="1" applyFont="1" applyBorder="1" applyAlignment="1" applyProtection="1">
      <alignment horizontal="center" vertical="center" wrapText="1"/>
      <protection locked="0"/>
    </xf>
    <xf numFmtId="4" fontId="7" fillId="0" borderId="0" xfId="4" applyNumberFormat="1" applyFont="1" applyAlignment="1" applyProtection="1">
      <alignment horizontal="right" vertical="top" wrapText="1"/>
      <protection locked="0"/>
    </xf>
    <xf numFmtId="49" fontId="4" fillId="0" borderId="5" xfId="4" applyNumberFormat="1" applyFont="1" applyBorder="1" applyAlignment="1" applyProtection="1">
      <alignment horizontal="justify" vertical="top"/>
      <protection locked="0"/>
    </xf>
    <xf numFmtId="4" fontId="5" fillId="0" borderId="0" xfId="4" applyNumberFormat="1" applyFont="1" applyAlignment="1" applyProtection="1">
      <alignment horizontal="right" vertical="top"/>
      <protection locked="0"/>
    </xf>
    <xf numFmtId="4" fontId="5" fillId="0" borderId="0" xfId="4" applyNumberFormat="1" applyFont="1" applyAlignment="1" applyProtection="1">
      <alignment horizontal="right" vertical="top" wrapText="1"/>
      <protection locked="0"/>
    </xf>
    <xf numFmtId="0" fontId="5" fillId="0" borderId="0" xfId="4" applyFont="1" applyProtection="1">
      <alignment wrapText="1"/>
      <protection locked="0"/>
    </xf>
    <xf numFmtId="4" fontId="5" fillId="0" borderId="0" xfId="2" applyNumberFormat="1" applyFont="1" applyAlignment="1" applyProtection="1">
      <alignment horizontal="right" vertical="top"/>
      <protection locked="0"/>
    </xf>
    <xf numFmtId="4" fontId="5" fillId="0" borderId="0" xfId="4" applyNumberFormat="1" applyFont="1" applyAlignment="1" applyProtection="1">
      <alignment vertical="center"/>
      <protection locked="0"/>
    </xf>
    <xf numFmtId="4" fontId="6" fillId="0" borderId="4" xfId="5" applyNumberFormat="1" applyFont="1" applyBorder="1" applyAlignment="1" applyProtection="1">
      <alignment horizontal="center" vertical="center" wrapText="1"/>
      <protection locked="0"/>
    </xf>
    <xf numFmtId="4" fontId="5" fillId="0" borderId="0" xfId="5" applyNumberFormat="1" applyFont="1" applyAlignment="1" applyProtection="1">
      <alignment horizontal="right" vertical="top" wrapText="1"/>
      <protection locked="0"/>
    </xf>
    <xf numFmtId="49" fontId="4" fillId="0" borderId="5" xfId="5" applyNumberFormat="1" applyFont="1" applyBorder="1" applyAlignment="1" applyProtection="1">
      <alignment horizontal="justify" vertical="top"/>
      <protection locked="0"/>
    </xf>
    <xf numFmtId="4" fontId="5" fillId="0" borderId="0" xfId="5" applyNumberFormat="1" applyFont="1" applyAlignment="1" applyProtection="1">
      <alignment horizontal="right" vertical="top"/>
      <protection locked="0"/>
    </xf>
    <xf numFmtId="4" fontId="5" fillId="0" borderId="0" xfId="5" applyNumberFormat="1" applyFont="1" applyAlignment="1" applyProtection="1">
      <alignment vertical="center"/>
      <protection locked="0"/>
    </xf>
    <xf numFmtId="0" fontId="2" fillId="0" borderId="0" xfId="5" applyFont="1" applyProtection="1">
      <alignment wrapText="1"/>
      <protection locked="0"/>
    </xf>
    <xf numFmtId="4" fontId="5" fillId="0" borderId="3" xfId="5" applyNumberFormat="1" applyFont="1" applyBorder="1" applyAlignment="1" applyProtection="1">
      <alignment horizontal="right" vertical="top"/>
      <protection locked="0"/>
    </xf>
    <xf numFmtId="4" fontId="5" fillId="0" borderId="1" xfId="5" applyNumberFormat="1" applyFont="1" applyBorder="1" applyAlignment="1" applyProtection="1">
      <alignment horizontal="right" vertical="top" wrapText="1"/>
      <protection locked="0"/>
    </xf>
    <xf numFmtId="0" fontId="5" fillId="0" borderId="0" xfId="5" applyFont="1" applyProtection="1">
      <alignment wrapText="1"/>
      <protection locked="0"/>
    </xf>
    <xf numFmtId="0" fontId="6" fillId="0" borderId="4" xfId="0" applyFont="1" applyBorder="1" applyAlignment="1" applyProtection="1">
      <alignment horizontal="center" vertical="top" wrapText="1"/>
      <protection locked="0"/>
    </xf>
    <xf numFmtId="0" fontId="6" fillId="0" borderId="4" xfId="0" applyFont="1" applyBorder="1" applyAlignment="1" applyProtection="1">
      <alignment horizontal="center" vertical="center" wrapText="1"/>
      <protection locked="0"/>
    </xf>
    <xf numFmtId="0" fontId="7" fillId="0" borderId="0" xfId="0" applyFont="1" applyAlignment="1" applyProtection="1">
      <alignment horizontal="right" vertical="top" wrapText="1"/>
      <protection locked="0"/>
    </xf>
    <xf numFmtId="0" fontId="7" fillId="0" borderId="0" xfId="0" applyFont="1" applyAlignment="1" applyProtection="1">
      <alignment horizontal="justify" vertical="top" wrapText="1"/>
      <protection locked="0"/>
    </xf>
    <xf numFmtId="4" fontId="7" fillId="0" borderId="0" xfId="0" applyNumberFormat="1" applyFont="1" applyAlignment="1" applyProtection="1">
      <alignment horizontal="right" vertical="center" wrapText="1"/>
      <protection locked="0"/>
    </xf>
    <xf numFmtId="4" fontId="7" fillId="0" borderId="0" xfId="0" applyNumberFormat="1" applyFont="1" applyAlignment="1" applyProtection="1">
      <alignment vertical="center" wrapText="1"/>
      <protection locked="0"/>
    </xf>
    <xf numFmtId="0" fontId="3" fillId="0" borderId="0" xfId="0" applyFont="1" applyProtection="1">
      <alignment wrapText="1"/>
      <protection locked="0"/>
    </xf>
    <xf numFmtId="0" fontId="2" fillId="0" borderId="0" xfId="0" applyFont="1" applyAlignment="1" applyProtection="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right" vertical="top" wrapText="1"/>
      <protection locked="0"/>
    </xf>
    <xf numFmtId="0" fontId="3" fillId="0" borderId="0" xfId="0" applyFont="1" applyAlignment="1" applyProtection="1">
      <protection locked="0"/>
    </xf>
    <xf numFmtId="0" fontId="5" fillId="0" borderId="0" xfId="0" applyFont="1" applyAlignment="1" applyProtection="1">
      <alignment horizontal="justify" vertical="top" wrapText="1"/>
      <protection locked="0"/>
    </xf>
    <xf numFmtId="4" fontId="5" fillId="0" borderId="0" xfId="0" applyNumberFormat="1" applyFont="1" applyAlignment="1" applyProtection="1">
      <alignment horizontal="right" vertical="center" wrapText="1"/>
      <protection locked="0"/>
    </xf>
    <xf numFmtId="4" fontId="5" fillId="0" borderId="0" xfId="0" applyNumberFormat="1" applyFont="1" applyAlignment="1" applyProtection="1">
      <alignment vertical="center" wrapText="1"/>
      <protection locked="0"/>
    </xf>
    <xf numFmtId="0" fontId="4" fillId="0" borderId="0" xfId="0" applyFont="1" applyAlignment="1" applyProtection="1">
      <alignment horizontal="right" vertical="top" wrapText="1"/>
      <protection locked="0"/>
    </xf>
    <xf numFmtId="4" fontId="4" fillId="0" borderId="0" xfId="0" applyNumberFormat="1" applyFont="1" applyAlignment="1" applyProtection="1">
      <alignment vertical="center" wrapText="1"/>
      <protection locked="0"/>
    </xf>
    <xf numFmtId="0" fontId="4" fillId="0" borderId="0" xfId="0" applyFont="1" applyAlignment="1" applyProtection="1">
      <alignment horizontal="justify" vertical="top" wrapText="1"/>
      <protection locked="0"/>
    </xf>
    <xf numFmtId="0" fontId="2" fillId="0" borderId="0" xfId="0" applyFont="1" applyAlignment="1" applyProtection="1">
      <alignment vertical="top" wrapText="1"/>
      <protection locked="0"/>
    </xf>
    <xf numFmtId="49" fontId="4" fillId="0" borderId="5" xfId="0" applyNumberFormat="1" applyFont="1" applyBorder="1" applyAlignment="1" applyProtection="1">
      <alignment horizontal="right" vertical="top"/>
    </xf>
    <xf numFmtId="49" fontId="4" fillId="0" borderId="5" xfId="0" applyNumberFormat="1" applyFont="1" applyBorder="1" applyAlignment="1" applyProtection="1">
      <alignment horizontal="justify" vertical="top" wrapText="1"/>
    </xf>
    <xf numFmtId="0" fontId="4" fillId="0" borderId="0" xfId="0" applyFont="1" applyAlignment="1" applyProtection="1">
      <alignment horizontal="right" vertical="top"/>
    </xf>
    <xf numFmtId="0" fontId="4" fillId="0" borderId="0" xfId="0" applyFont="1" applyAlignment="1" applyProtection="1">
      <alignment vertical="top" wrapText="1"/>
    </xf>
    <xf numFmtId="2" fontId="5" fillId="0" borderId="0" xfId="0" applyNumberFormat="1" applyFont="1" applyAlignment="1" applyProtection="1">
      <alignment horizontal="right" vertical="top"/>
    </xf>
    <xf numFmtId="0" fontId="5" fillId="0" borderId="0" xfId="0" applyFont="1" applyAlignment="1" applyProtection="1">
      <alignment vertical="top" wrapText="1"/>
    </xf>
    <xf numFmtId="0" fontId="5" fillId="0" borderId="0" xfId="0" applyFont="1" applyAlignment="1" applyProtection="1">
      <alignment horizontal="right" vertical="top"/>
    </xf>
    <xf numFmtId="0" fontId="5" fillId="0" borderId="0" xfId="0" applyFont="1" applyAlignment="1" applyProtection="1">
      <alignment horizontal="left" vertical="top" wrapText="1"/>
    </xf>
    <xf numFmtId="0" fontId="5" fillId="0" borderId="2" xfId="0" applyFont="1" applyBorder="1" applyAlignment="1" applyProtection="1">
      <alignment horizontal="right" vertical="top" wrapText="1"/>
    </xf>
    <xf numFmtId="164" fontId="5" fillId="0" borderId="3" xfId="1" applyFont="1" applyFill="1" applyBorder="1" applyAlignment="1" applyProtection="1">
      <alignment horizontal="right" vertical="center"/>
    </xf>
    <xf numFmtId="0" fontId="5" fillId="0" borderId="0" xfId="0" applyFont="1" applyAlignment="1" applyProtection="1">
      <alignment horizontal="right" vertical="top" wrapText="1"/>
    </xf>
    <xf numFmtId="164" fontId="5"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right" vertical="center"/>
    </xf>
    <xf numFmtId="0" fontId="2" fillId="0" borderId="0" xfId="0" applyFont="1" applyProtection="1">
      <alignment wrapText="1"/>
    </xf>
    <xf numFmtId="0" fontId="5" fillId="0" borderId="0" xfId="0" quotePrefix="1" applyFont="1" applyAlignment="1" applyProtection="1">
      <alignment horizontal="left" vertical="top" wrapText="1"/>
    </xf>
    <xf numFmtId="4" fontId="5" fillId="0" borderId="0" xfId="0" applyNumberFormat="1" applyFont="1" applyAlignment="1" applyProtection="1">
      <alignment vertical="center"/>
    </xf>
    <xf numFmtId="4" fontId="5" fillId="0" borderId="3" xfId="1" applyNumberFormat="1" applyFont="1" applyFill="1" applyBorder="1" applyAlignment="1" applyProtection="1">
      <alignment horizontal="right" vertical="center"/>
    </xf>
    <xf numFmtId="4" fontId="5" fillId="0" borderId="0" xfId="1" applyNumberFormat="1" applyFont="1" applyFill="1" applyBorder="1" applyAlignment="1" applyProtection="1">
      <alignment horizontal="right" vertical="center"/>
    </xf>
    <xf numFmtId="4" fontId="5" fillId="0" borderId="0" xfId="0" applyNumberFormat="1" applyFont="1" applyAlignment="1" applyProtection="1">
      <alignment vertical="center" wrapText="1"/>
    </xf>
    <xf numFmtId="4" fontId="4" fillId="0" borderId="1" xfId="0" applyNumberFormat="1" applyFont="1" applyBorder="1" applyAlignment="1" applyProtection="1">
      <alignment vertical="center" wrapText="1"/>
    </xf>
    <xf numFmtId="0" fontId="2" fillId="0" borderId="0" xfId="2" applyFont="1" applyAlignment="1" applyProtection="1">
      <protection locked="0"/>
    </xf>
    <xf numFmtId="0" fontId="2" fillId="0" borderId="0" xfId="2" applyFont="1" applyProtection="1">
      <alignment wrapText="1"/>
      <protection locked="0"/>
    </xf>
    <xf numFmtId="0" fontId="5" fillId="0" borderId="0" xfId="2" applyFont="1" applyAlignment="1" applyProtection="1">
      <alignment vertical="top" wrapText="1"/>
    </xf>
    <xf numFmtId="0" fontId="5" fillId="0" borderId="0" xfId="2" applyFont="1" applyAlignment="1" applyProtection="1">
      <alignment horizontal="right" vertical="top"/>
    </xf>
    <xf numFmtId="0" fontId="5" fillId="0" borderId="0" xfId="2" applyFont="1" applyAlignment="1" applyProtection="1">
      <alignment horizontal="left" vertical="top" wrapText="1"/>
    </xf>
    <xf numFmtId="2" fontId="5" fillId="0" borderId="0" xfId="2" applyNumberFormat="1" applyFont="1" applyAlignment="1" applyProtection="1">
      <alignment horizontal="right" vertical="top"/>
    </xf>
    <xf numFmtId="0" fontId="5" fillId="0" borderId="2" xfId="2" applyFont="1" applyBorder="1" applyAlignment="1" applyProtection="1">
      <alignment horizontal="right" vertical="top" wrapText="1"/>
    </xf>
    <xf numFmtId="166" fontId="5" fillId="0" borderId="3" xfId="1" applyNumberFormat="1" applyFont="1" applyFill="1" applyBorder="1" applyAlignment="1" applyProtection="1">
      <alignment horizontal="right" vertical="center"/>
    </xf>
    <xf numFmtId="0" fontId="5" fillId="0" borderId="0" xfId="2" applyFont="1" applyAlignment="1" applyProtection="1">
      <alignment horizontal="right" vertical="top" wrapText="1"/>
    </xf>
    <xf numFmtId="4" fontId="4" fillId="0" borderId="5" xfId="0" applyNumberFormat="1" applyFont="1" applyBorder="1" applyAlignment="1" applyProtection="1">
      <alignment horizontal="right" vertical="top"/>
    </xf>
    <xf numFmtId="4" fontId="5" fillId="0" borderId="0" xfId="2" applyNumberFormat="1" applyFont="1" applyAlignment="1" applyProtection="1">
      <alignment vertical="center"/>
    </xf>
    <xf numFmtId="4" fontId="5" fillId="0" borderId="0" xfId="1" applyNumberFormat="1" applyFont="1" applyFill="1" applyAlignment="1" applyProtection="1">
      <alignment vertical="center"/>
    </xf>
    <xf numFmtId="4" fontId="5" fillId="0" borderId="0" xfId="0" applyNumberFormat="1" applyFont="1" applyAlignment="1" applyProtection="1">
      <alignment horizontal="right" vertical="top" wrapText="1"/>
    </xf>
    <xf numFmtId="0" fontId="4" fillId="0" borderId="0" xfId="0" applyFont="1" applyAlignment="1" applyProtection="1">
      <alignment horizontal="right" vertical="top" wrapText="1"/>
    </xf>
    <xf numFmtId="4" fontId="4" fillId="0" borderId="0" xfId="0" applyNumberFormat="1" applyFont="1" applyAlignment="1" applyProtection="1">
      <alignment vertical="center" wrapText="1"/>
    </xf>
    <xf numFmtId="0" fontId="6" fillId="0" borderId="4" xfId="5" applyFont="1" applyBorder="1" applyAlignment="1" applyProtection="1">
      <alignment horizontal="center" vertical="top" wrapText="1"/>
      <protection locked="0"/>
    </xf>
    <xf numFmtId="0" fontId="6" fillId="0" borderId="4" xfId="5" applyFont="1" applyBorder="1" applyAlignment="1" applyProtection="1">
      <alignment horizontal="center" vertical="center" wrapText="1"/>
      <protection locked="0"/>
    </xf>
    <xf numFmtId="0" fontId="7" fillId="0" borderId="0" xfId="5" applyFont="1" applyAlignment="1" applyProtection="1">
      <alignment horizontal="right" vertical="top" wrapText="1"/>
      <protection locked="0"/>
    </xf>
    <xf numFmtId="0" fontId="7" fillId="0" borderId="0" xfId="5" applyFont="1" applyAlignment="1" applyProtection="1">
      <alignment horizontal="justify" vertical="top" wrapText="1"/>
      <protection locked="0"/>
    </xf>
    <xf numFmtId="4" fontId="7" fillId="0" borderId="0" xfId="5" applyNumberFormat="1" applyFont="1" applyAlignment="1" applyProtection="1">
      <alignment horizontal="right" vertical="center" wrapText="1"/>
      <protection locked="0"/>
    </xf>
    <xf numFmtId="4" fontId="7" fillId="0" borderId="0" xfId="5" applyNumberFormat="1" applyFont="1" applyAlignment="1" applyProtection="1">
      <alignment vertical="center" wrapText="1"/>
      <protection locked="0"/>
    </xf>
    <xf numFmtId="0" fontId="3" fillId="0" borderId="0" xfId="5" applyFont="1" applyProtection="1">
      <alignment wrapText="1"/>
      <protection locked="0"/>
    </xf>
    <xf numFmtId="2" fontId="5" fillId="0" borderId="0" xfId="5" applyNumberFormat="1" applyFont="1" applyAlignment="1" applyProtection="1">
      <alignment horizontal="right" vertical="top"/>
      <protection locked="0"/>
    </xf>
    <xf numFmtId="0" fontId="5" fillId="0" borderId="0" xfId="5" applyFont="1" applyAlignment="1" applyProtection="1">
      <alignment horizontal="right" vertical="top"/>
      <protection locked="0"/>
    </xf>
    <xf numFmtId="0" fontId="5" fillId="0" borderId="0" xfId="5" applyFont="1" applyAlignment="1" applyProtection="1">
      <alignment horizontal="left" vertical="top" wrapText="1"/>
      <protection locked="0"/>
    </xf>
    <xf numFmtId="0" fontId="5" fillId="0" borderId="0" xfId="5" applyFont="1" applyAlignment="1" applyProtection="1">
      <alignment horizontal="right" vertical="top" wrapText="1"/>
      <protection locked="0"/>
    </xf>
    <xf numFmtId="0" fontId="4" fillId="0" borderId="0" xfId="5" applyFont="1" applyAlignment="1" applyProtection="1">
      <alignment horizontal="right" vertical="top" wrapText="1"/>
      <protection locked="0"/>
    </xf>
    <xf numFmtId="4" fontId="4" fillId="0" borderId="0" xfId="5" applyNumberFormat="1" applyFont="1" applyAlignment="1" applyProtection="1">
      <alignment vertical="center" wrapText="1"/>
      <protection locked="0"/>
    </xf>
    <xf numFmtId="0" fontId="4" fillId="0" borderId="0" xfId="5" applyFont="1" applyAlignment="1" applyProtection="1">
      <alignment horizontal="justify" vertical="top" wrapText="1"/>
      <protection locked="0"/>
    </xf>
    <xf numFmtId="4" fontId="5" fillId="0" borderId="0" xfId="5" applyNumberFormat="1" applyFont="1" applyAlignment="1" applyProtection="1">
      <alignment horizontal="right" vertical="center" wrapText="1"/>
      <protection locked="0"/>
    </xf>
    <xf numFmtId="4" fontId="5" fillId="0" borderId="0" xfId="5" applyNumberFormat="1" applyFont="1" applyAlignment="1" applyProtection="1">
      <alignment vertical="center" wrapText="1"/>
      <protection locked="0"/>
    </xf>
    <xf numFmtId="0" fontId="2" fillId="0" borderId="0" xfId="5" applyFont="1" applyAlignment="1" applyProtection="1">
      <alignment vertical="top" wrapText="1"/>
      <protection locked="0"/>
    </xf>
    <xf numFmtId="0" fontId="5" fillId="0" borderId="0" xfId="5" applyFont="1" applyAlignment="1" applyProtection="1">
      <alignment horizontal="justify" vertical="top" wrapText="1"/>
      <protection locked="0"/>
    </xf>
    <xf numFmtId="49" fontId="4" fillId="0" borderId="5" xfId="5" applyNumberFormat="1" applyFont="1" applyBorder="1" applyAlignment="1" applyProtection="1">
      <alignment horizontal="right" vertical="top"/>
    </xf>
    <xf numFmtId="49" fontId="4" fillId="0" borderId="5" xfId="5" applyNumberFormat="1" applyFont="1" applyBorder="1" applyAlignment="1" applyProtection="1">
      <alignment horizontal="justify" vertical="top" wrapText="1"/>
    </xf>
    <xf numFmtId="0" fontId="4" fillId="0" borderId="0" xfId="5" applyFont="1" applyAlignment="1" applyProtection="1">
      <alignment horizontal="right" vertical="top"/>
    </xf>
    <xf numFmtId="0" fontId="4" fillId="0" borderId="0" xfId="5" applyFont="1" applyAlignment="1" applyProtection="1">
      <alignment vertical="top" wrapText="1"/>
    </xf>
    <xf numFmtId="2" fontId="5" fillId="0" borderId="0" xfId="5" applyNumberFormat="1" applyFont="1" applyAlignment="1" applyProtection="1">
      <alignment horizontal="right" vertical="top"/>
    </xf>
    <xf numFmtId="0" fontId="5" fillId="0" borderId="0" xfId="5" applyFont="1" applyAlignment="1" applyProtection="1">
      <alignment vertical="top" wrapText="1"/>
    </xf>
    <xf numFmtId="0" fontId="5" fillId="0" borderId="0" xfId="5" applyFont="1" applyAlignment="1" applyProtection="1">
      <alignment horizontal="right" vertical="top"/>
    </xf>
    <xf numFmtId="0" fontId="5" fillId="0" borderId="0" xfId="5" applyFont="1" applyAlignment="1" applyProtection="1">
      <alignment horizontal="left" vertical="top" wrapText="1"/>
    </xf>
    <xf numFmtId="0" fontId="5" fillId="0" borderId="2" xfId="5" applyFont="1" applyBorder="1" applyAlignment="1" applyProtection="1">
      <alignment horizontal="right" vertical="top" wrapText="1"/>
    </xf>
    <xf numFmtId="0" fontId="5" fillId="0" borderId="0" xfId="5" applyFont="1" applyAlignment="1" applyProtection="1">
      <alignment horizontal="right" vertical="top" wrapText="1"/>
    </xf>
    <xf numFmtId="4" fontId="5" fillId="0" borderId="0" xfId="5" applyNumberFormat="1" applyFont="1" applyAlignment="1" applyProtection="1">
      <alignment horizontal="right" vertical="top" wrapText="1"/>
    </xf>
    <xf numFmtId="0" fontId="4" fillId="0" borderId="0" xfId="5" applyFont="1" applyAlignment="1" applyProtection="1">
      <alignment horizontal="right" vertical="top" wrapText="1"/>
    </xf>
    <xf numFmtId="4" fontId="4" fillId="0" borderId="5" xfId="5" applyNumberFormat="1" applyFont="1" applyBorder="1" applyAlignment="1" applyProtection="1">
      <alignment horizontal="right" vertical="top"/>
    </xf>
    <xf numFmtId="4" fontId="5" fillId="0" borderId="0" xfId="5" applyNumberFormat="1" applyFont="1" applyAlignment="1" applyProtection="1">
      <alignment vertical="center"/>
    </xf>
    <xf numFmtId="4" fontId="4" fillId="0" borderId="0" xfId="5" applyNumberFormat="1" applyFont="1" applyAlignment="1" applyProtection="1">
      <alignment vertical="center" wrapText="1"/>
    </xf>
    <xf numFmtId="4" fontId="4" fillId="0" borderId="1" xfId="5" applyNumberFormat="1" applyFont="1" applyBorder="1" applyAlignment="1" applyProtection="1">
      <alignment vertical="center" wrapText="1"/>
    </xf>
    <xf numFmtId="0" fontId="9" fillId="0" borderId="0" xfId="0" applyFont="1" applyAlignment="1" applyProtection="1">
      <alignment horizontal="justify" vertical="top" wrapText="1"/>
      <protection locked="0"/>
    </xf>
    <xf numFmtId="0" fontId="3" fillId="0" borderId="0" xfId="0" applyFont="1" applyAlignment="1" applyProtection="1">
      <alignment vertical="top" wrapText="1"/>
      <protection locked="0"/>
    </xf>
    <xf numFmtId="0" fontId="6" fillId="0" borderId="4" xfId="0" applyFont="1" applyBorder="1" applyAlignment="1" applyProtection="1">
      <alignment horizontal="center" vertical="top" wrapText="1"/>
    </xf>
    <xf numFmtId="0" fontId="6" fillId="0" borderId="4" xfId="0" applyFont="1" applyBorder="1" applyAlignment="1" applyProtection="1">
      <alignment horizontal="center" vertical="center" wrapText="1"/>
    </xf>
    <xf numFmtId="4" fontId="6" fillId="0" borderId="4" xfId="0" applyNumberFormat="1" applyFont="1" applyBorder="1" applyAlignment="1" applyProtection="1">
      <alignment horizontal="center" vertical="center" wrapText="1"/>
    </xf>
    <xf numFmtId="0" fontId="5" fillId="0" borderId="0" xfId="0" applyFont="1" applyAlignment="1" applyProtection="1">
      <alignment horizontal="justify" vertical="top" wrapText="1"/>
    </xf>
    <xf numFmtId="4" fontId="5" fillId="0" borderId="0" xfId="0" applyNumberFormat="1" applyFont="1" applyAlignment="1" applyProtection="1">
      <alignment horizontal="right" vertical="center" wrapText="1"/>
    </xf>
    <xf numFmtId="0" fontId="7" fillId="0" borderId="0" xfId="0" applyFont="1" applyAlignment="1" applyProtection="1">
      <alignment horizontal="right" vertical="top"/>
    </xf>
    <xf numFmtId="0" fontId="7" fillId="0" borderId="0" xfId="0" applyFont="1" applyAlignment="1" applyProtection="1">
      <alignment horizontal="right" vertical="top" wrapText="1"/>
    </xf>
    <xf numFmtId="166" fontId="7" fillId="0" borderId="0" xfId="1" applyNumberFormat="1" applyFont="1" applyFill="1" applyBorder="1" applyAlignment="1" applyProtection="1">
      <alignment horizontal="right" vertical="center"/>
    </xf>
    <xf numFmtId="164" fontId="7" fillId="0" borderId="0" xfId="1" applyFont="1" applyFill="1" applyBorder="1" applyAlignment="1" applyProtection="1">
      <alignment horizontal="right" vertical="center"/>
    </xf>
    <xf numFmtId="4" fontId="7" fillId="0" borderId="0" xfId="1" applyNumberFormat="1" applyFont="1" applyFill="1" applyBorder="1" applyAlignment="1" applyProtection="1">
      <alignment horizontal="right" vertical="center"/>
    </xf>
    <xf numFmtId="0" fontId="2" fillId="0" borderId="0" xfId="4" applyFont="1" applyProtection="1">
      <alignment wrapText="1"/>
      <protection locked="0"/>
    </xf>
    <xf numFmtId="0" fontId="3" fillId="0" borderId="0" xfId="4" applyFont="1" applyProtection="1">
      <alignment wrapText="1"/>
      <protection locked="0"/>
    </xf>
    <xf numFmtId="0" fontId="5" fillId="0" borderId="0" xfId="4" applyFont="1" applyAlignment="1" applyProtection="1">
      <alignment horizontal="right" vertical="top" wrapText="1"/>
      <protection locked="0"/>
    </xf>
    <xf numFmtId="0" fontId="5" fillId="0" borderId="0" xfId="4" applyFont="1" applyAlignment="1" applyProtection="1">
      <alignment horizontal="justify" vertical="top" wrapText="1"/>
      <protection locked="0"/>
    </xf>
    <xf numFmtId="4" fontId="5" fillId="0" borderId="0" xfId="4" applyNumberFormat="1" applyFont="1" applyAlignment="1" applyProtection="1">
      <alignment horizontal="right" vertical="center" wrapText="1"/>
      <protection locked="0"/>
    </xf>
    <xf numFmtId="4" fontId="5" fillId="0" borderId="0" xfId="4" applyNumberFormat="1" applyFont="1" applyAlignment="1" applyProtection="1">
      <alignment vertical="center" wrapText="1"/>
      <protection locked="0"/>
    </xf>
    <xf numFmtId="0" fontId="4" fillId="0" borderId="0" xfId="4" applyFont="1" applyAlignment="1" applyProtection="1">
      <alignment horizontal="justify" vertical="top" wrapText="1"/>
      <protection locked="0"/>
    </xf>
    <xf numFmtId="0" fontId="2" fillId="0" borderId="0" xfId="4" applyFont="1" applyAlignment="1" applyProtection="1">
      <alignment vertical="top" wrapText="1"/>
      <protection locked="0"/>
    </xf>
    <xf numFmtId="0" fontId="6" fillId="0" borderId="4" xfId="4" applyFont="1" applyBorder="1" applyAlignment="1" applyProtection="1">
      <alignment horizontal="center" vertical="top" wrapText="1"/>
    </xf>
    <xf numFmtId="0" fontId="6" fillId="0" borderId="4" xfId="4" applyFont="1" applyBorder="1" applyAlignment="1" applyProtection="1">
      <alignment horizontal="center" vertical="center" wrapText="1"/>
    </xf>
    <xf numFmtId="4" fontId="6" fillId="0" borderId="4" xfId="4" applyNumberFormat="1" applyFont="1" applyBorder="1" applyAlignment="1" applyProtection="1">
      <alignment horizontal="center" vertical="center" wrapText="1"/>
    </xf>
    <xf numFmtId="0" fontId="7" fillId="0" borderId="0" xfId="4" applyFont="1" applyAlignment="1" applyProtection="1">
      <alignment horizontal="right" vertical="top" wrapText="1"/>
    </xf>
    <xf numFmtId="0" fontId="7" fillId="0" borderId="0" xfId="4" applyFont="1" applyAlignment="1" applyProtection="1">
      <alignment horizontal="justify" vertical="top" wrapText="1"/>
    </xf>
    <xf numFmtId="4" fontId="7" fillId="0" borderId="0" xfId="4" applyNumberFormat="1" applyFont="1" applyAlignment="1" applyProtection="1">
      <alignment horizontal="right" vertical="center" wrapText="1"/>
    </xf>
    <xf numFmtId="49" fontId="4" fillId="0" borderId="5" xfId="4" applyNumberFormat="1" applyFont="1" applyBorder="1" applyAlignment="1" applyProtection="1">
      <alignment horizontal="right" vertical="top"/>
    </xf>
    <xf numFmtId="49" fontId="4" fillId="0" borderId="5" xfId="4" applyNumberFormat="1" applyFont="1" applyBorder="1" applyAlignment="1" applyProtection="1">
      <alignment horizontal="justify" vertical="top" wrapText="1"/>
    </xf>
    <xf numFmtId="0" fontId="4" fillId="0" borderId="0" xfId="4" applyFont="1" applyAlignment="1" applyProtection="1">
      <alignment horizontal="right" vertical="top"/>
    </xf>
    <xf numFmtId="0" fontId="4" fillId="0" borderId="0" xfId="4" applyFont="1" applyAlignment="1" applyProtection="1">
      <alignment vertical="top" wrapText="1"/>
    </xf>
    <xf numFmtId="2" fontId="5" fillId="0" borderId="0" xfId="4" applyNumberFormat="1" applyFont="1" applyAlignment="1" applyProtection="1">
      <alignment horizontal="right" vertical="top"/>
    </xf>
    <xf numFmtId="0" fontId="5" fillId="0" borderId="0" xfId="4" applyFont="1" applyAlignment="1" applyProtection="1">
      <alignment horizontal="right" vertical="top"/>
    </xf>
    <xf numFmtId="0" fontId="5" fillId="0" borderId="0" xfId="4" applyFont="1" applyAlignment="1" applyProtection="1">
      <alignment horizontal="left" vertical="top" wrapText="1"/>
    </xf>
    <xf numFmtId="164" fontId="5" fillId="0" borderId="0" xfId="4" applyNumberFormat="1" applyFont="1" applyAlignment="1" applyProtection="1">
      <alignment horizontal="right" vertical="top"/>
    </xf>
    <xf numFmtId="0" fontId="5" fillId="0" borderId="2" xfId="4" applyFont="1" applyBorder="1" applyAlignment="1" applyProtection="1">
      <alignment horizontal="right" vertical="top" wrapText="1"/>
    </xf>
    <xf numFmtId="0" fontId="5" fillId="0" borderId="0" xfId="4" applyFont="1" applyAlignment="1" applyProtection="1">
      <alignment horizontal="right" vertical="top" wrapText="1"/>
    </xf>
    <xf numFmtId="4" fontId="7" fillId="0" borderId="0" xfId="4" applyNumberFormat="1" applyFont="1" applyAlignment="1" applyProtection="1">
      <alignment vertical="center" wrapText="1"/>
    </xf>
    <xf numFmtId="4" fontId="4" fillId="0" borderId="5" xfId="4" applyNumberFormat="1" applyFont="1" applyBorder="1" applyAlignment="1" applyProtection="1">
      <alignment horizontal="right" vertical="top"/>
    </xf>
    <xf numFmtId="4" fontId="5" fillId="0" borderId="0" xfId="4" applyNumberFormat="1" applyFont="1" applyAlignment="1" applyProtection="1">
      <alignment vertical="center"/>
    </xf>
    <xf numFmtId="0" fontId="2" fillId="0" borderId="0" xfId="0" applyFont="1" applyAlignment="1" applyProtection="1">
      <alignment horizontal="right" wrapText="1"/>
      <protection locked="0"/>
    </xf>
    <xf numFmtId="0" fontId="7" fillId="0" borderId="0" xfId="0" applyFont="1" applyAlignment="1" applyProtection="1">
      <alignment horizontal="justify" vertical="top" wrapText="1"/>
    </xf>
    <xf numFmtId="4" fontId="7" fillId="0" borderId="0" xfId="0" applyNumberFormat="1" applyFont="1" applyAlignment="1" applyProtection="1">
      <alignment horizontal="right" vertical="center" wrapText="1"/>
    </xf>
    <xf numFmtId="2" fontId="7" fillId="0" borderId="0" xfId="0" applyNumberFormat="1" applyFont="1" applyAlignment="1" applyProtection="1">
      <alignment horizontal="right" vertical="top"/>
    </xf>
    <xf numFmtId="4" fontId="7" fillId="0" borderId="0" xfId="0" applyNumberFormat="1" applyFont="1" applyAlignment="1" applyProtection="1">
      <alignment vertical="center" wrapText="1"/>
    </xf>
    <xf numFmtId="4" fontId="3" fillId="0" borderId="0" xfId="0" applyNumberFormat="1" applyFont="1" applyProtection="1">
      <alignment wrapText="1"/>
      <protection locked="0"/>
    </xf>
    <xf numFmtId="4" fontId="2" fillId="0" borderId="0" xfId="0" applyNumberFormat="1" applyFont="1" applyProtection="1">
      <alignment wrapText="1"/>
      <protection locked="0"/>
    </xf>
    <xf numFmtId="2" fontId="2" fillId="0" borderId="0" xfId="0" applyNumberFormat="1" applyFont="1" applyProtection="1">
      <alignment wrapText="1"/>
      <protection locked="0"/>
    </xf>
    <xf numFmtId="0" fontId="4" fillId="0" borderId="0" xfId="0" applyFont="1" applyAlignment="1" applyProtection="1">
      <alignment horizontal="left" vertical="top" wrapText="1"/>
    </xf>
    <xf numFmtId="0" fontId="2" fillId="0" borderId="0" xfId="5" applyFont="1" applyAlignment="1" applyProtection="1">
      <protection locked="0"/>
    </xf>
    <xf numFmtId="0" fontId="6" fillId="0" borderId="4" xfId="5" applyFont="1" applyBorder="1" applyAlignment="1" applyProtection="1">
      <alignment horizontal="center" vertical="top" wrapText="1"/>
    </xf>
    <xf numFmtId="0" fontId="6" fillId="0" borderId="4" xfId="5" applyFont="1" applyBorder="1" applyAlignment="1" applyProtection="1">
      <alignment horizontal="center" vertical="center" wrapText="1"/>
    </xf>
    <xf numFmtId="4" fontId="6" fillId="0" borderId="4" xfId="5" applyNumberFormat="1" applyFont="1" applyBorder="1" applyAlignment="1" applyProtection="1">
      <alignment horizontal="center" vertical="center" wrapText="1"/>
    </xf>
    <xf numFmtId="0" fontId="5" fillId="0" borderId="0" xfId="5" applyFont="1" applyAlignment="1" applyProtection="1">
      <alignment horizontal="justify" vertical="top" wrapText="1"/>
    </xf>
    <xf numFmtId="4" fontId="5" fillId="0" borderId="0" xfId="5" applyNumberFormat="1" applyFont="1" applyAlignment="1" applyProtection="1">
      <alignment horizontal="right" vertical="center" wrapText="1"/>
    </xf>
    <xf numFmtId="4" fontId="5" fillId="0" borderId="0" xfId="5" applyNumberFormat="1" applyFont="1" applyAlignment="1" applyProtection="1">
      <alignment vertical="center" wrapText="1"/>
    </xf>
    <xf numFmtId="49" fontId="4" fillId="0" borderId="0" xfId="0" applyNumberFormat="1" applyFont="1" applyAlignment="1" applyProtection="1">
      <alignment horizontal="right" vertical="top"/>
    </xf>
    <xf numFmtId="49" fontId="4" fillId="0" borderId="0" xfId="0" applyNumberFormat="1" applyFont="1" applyAlignment="1" applyProtection="1">
      <alignment horizontal="justify" vertical="top" wrapText="1"/>
    </xf>
    <xf numFmtId="4" fontId="4" fillId="0" borderId="0" xfId="0" applyNumberFormat="1" applyFont="1" applyAlignment="1" applyProtection="1">
      <alignment horizontal="right" vertical="top"/>
    </xf>
    <xf numFmtId="0" fontId="14" fillId="0" borderId="0" xfId="0" applyFont="1" applyAlignment="1" applyProtection="1">
      <alignment horizontal="right" vertical="top" wrapText="1"/>
    </xf>
    <xf numFmtId="167" fontId="4" fillId="0" borderId="0" xfId="0" applyNumberFormat="1" applyFont="1" applyAlignment="1" applyProtection="1">
      <alignment horizontal="right" vertical="top"/>
    </xf>
    <xf numFmtId="49" fontId="8" fillId="0" borderId="0" xfId="0" applyNumberFormat="1" applyFont="1" applyAlignment="1" applyProtection="1">
      <alignment horizontal="justify" vertical="top" wrapText="1"/>
    </xf>
    <xf numFmtId="168" fontId="5" fillId="0" borderId="0" xfId="0" applyNumberFormat="1" applyFont="1" applyAlignment="1" applyProtection="1">
      <alignment horizontal="right" vertical="top"/>
    </xf>
    <xf numFmtId="49" fontId="8" fillId="0" borderId="0" xfId="0" applyNumberFormat="1" applyFont="1" applyAlignment="1" applyProtection="1">
      <alignment horizontal="left" vertical="top" wrapText="1"/>
    </xf>
    <xf numFmtId="49" fontId="8" fillId="0" borderId="6" xfId="0" applyNumberFormat="1" applyFont="1" applyBorder="1" applyAlignment="1" applyProtection="1">
      <alignment horizontal="justify" vertical="top" wrapText="1"/>
    </xf>
    <xf numFmtId="168" fontId="5" fillId="0" borderId="6" xfId="0" applyNumberFormat="1" applyFont="1" applyBorder="1" applyAlignment="1" applyProtection="1">
      <alignment horizontal="right" vertical="top"/>
    </xf>
    <xf numFmtId="49" fontId="4" fillId="0" borderId="6" xfId="0" applyNumberFormat="1" applyFont="1" applyBorder="1" applyAlignment="1" applyProtection="1">
      <alignment horizontal="justify" vertical="top" wrapText="1"/>
    </xf>
    <xf numFmtId="168" fontId="4" fillId="0" borderId="6" xfId="0" applyNumberFormat="1" applyFont="1" applyBorder="1" applyAlignment="1" applyProtection="1">
      <alignment horizontal="right" vertical="top"/>
    </xf>
    <xf numFmtId="49" fontId="5" fillId="0" borderId="0" xfId="0" applyNumberFormat="1" applyFont="1" applyAlignment="1" applyProtection="1">
      <alignment horizontal="right" vertical="top"/>
    </xf>
    <xf numFmtId="49" fontId="5" fillId="0" borderId="6" xfId="0" applyNumberFormat="1" applyFont="1" applyBorder="1" applyAlignment="1" applyProtection="1">
      <alignment horizontal="justify" vertical="top" wrapText="1"/>
    </xf>
    <xf numFmtId="0" fontId="4" fillId="0" borderId="1" xfId="0" applyFont="1" applyBorder="1" applyAlignment="1" applyProtection="1">
      <alignment horizontal="justify" vertical="top" wrapText="1"/>
    </xf>
    <xf numFmtId="0" fontId="4" fillId="0" borderId="1" xfId="5" applyFont="1" applyBorder="1" applyAlignment="1" applyProtection="1">
      <alignment horizontal="justify" vertical="top" wrapText="1"/>
    </xf>
    <xf numFmtId="49" fontId="4" fillId="0" borderId="5" xfId="5" applyNumberFormat="1" applyFont="1" applyBorder="1" applyAlignment="1" applyProtection="1">
      <alignment horizontal="justify" vertical="top"/>
    </xf>
    <xf numFmtId="4" fontId="5" fillId="0" borderId="0" xfId="5" applyNumberFormat="1" applyFont="1" applyAlignment="1" applyProtection="1">
      <alignment horizontal="right" vertical="top"/>
    </xf>
    <xf numFmtId="4" fontId="7" fillId="0" borderId="0" xfId="0" applyNumberFormat="1" applyFont="1" applyAlignment="1" applyProtection="1">
      <alignment horizontal="right" vertical="top" wrapText="1"/>
    </xf>
    <xf numFmtId="49" fontId="4" fillId="0" borderId="5" xfId="0" applyNumberFormat="1" applyFont="1" applyBorder="1" applyAlignment="1" applyProtection="1">
      <alignment horizontal="justify" vertical="top"/>
    </xf>
    <xf numFmtId="4" fontId="5" fillId="0" borderId="0" xfId="0" applyNumberFormat="1" applyFont="1" applyAlignment="1" applyProtection="1">
      <alignment horizontal="right" vertical="top"/>
    </xf>
  </cellXfs>
  <cellStyles count="6">
    <cellStyle name="Comma 2" xfId="3" xr:uid="{00000000-0005-0000-0000-000001000000}"/>
    <cellStyle name="Normal 2" xfId="2" xr:uid="{00000000-0005-0000-0000-000003000000}"/>
    <cellStyle name="Normal 2 2" xfId="5" xr:uid="{00000000-0005-0000-0000-000004000000}"/>
    <cellStyle name="Normal 3" xfId="4" xr:uid="{00000000-0005-0000-0000-000005000000}"/>
    <cellStyle name="Normalno" xfId="0" builtinId="0"/>
    <cellStyle name="Zarez" xfId="1" builtinId="3"/>
  </cellStyles>
  <dxfs count="0"/>
  <tableStyles count="0" defaultTableStyle="TableStyleMedium9" defaultPivotStyle="PivotStyleLight16"/>
  <colors>
    <mruColors>
      <color rgb="FF7EF6C5"/>
      <color rgb="FFF0C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36"/>
  <sheetViews>
    <sheetView tabSelected="1" view="pageBreakPreview" zoomScale="80" zoomScaleNormal="100" zoomScaleSheetLayoutView="80" workbookViewId="0">
      <selection activeCell="E60" sqref="E60"/>
    </sheetView>
  </sheetViews>
  <sheetFormatPr defaultColWidth="4.42578125" defaultRowHeight="18.75" x14ac:dyDescent="0.3"/>
  <cols>
    <col min="1" max="1" width="7.42578125" style="41" customWidth="1"/>
    <col min="2" max="2" width="87.5703125" style="43" customWidth="1"/>
    <col min="3" max="3" width="14.5703125" style="44" bestFit="1" customWidth="1"/>
    <col min="4" max="4" width="14.140625" style="3" customWidth="1"/>
    <col min="5" max="5" width="18.5703125" style="45" customWidth="1"/>
    <col min="6" max="6" width="20" style="9" customWidth="1"/>
    <col min="7" max="9" width="4.42578125" style="9"/>
    <col min="10" max="10" width="8.140625" style="9" customWidth="1"/>
    <col min="11" max="12" width="4.42578125" style="9"/>
    <col min="13" max="13" width="11.28515625" style="9" bestFit="1" customWidth="1"/>
    <col min="14" max="16384" width="4.42578125" style="9"/>
  </cols>
  <sheetData>
    <row r="1" spans="1:6" ht="31.5" x14ac:dyDescent="0.3">
      <c r="A1" s="121" t="s">
        <v>7</v>
      </c>
      <c r="B1" s="122" t="s">
        <v>4</v>
      </c>
      <c r="C1" s="123" t="s">
        <v>5</v>
      </c>
      <c r="D1" s="2" t="s">
        <v>8</v>
      </c>
      <c r="E1" s="123" t="s">
        <v>6</v>
      </c>
    </row>
    <row r="2" spans="1:6" s="38" customFormat="1" x14ac:dyDescent="0.3">
      <c r="A2" s="127"/>
      <c r="B2" s="159"/>
      <c r="C2" s="160"/>
      <c r="D2" s="3"/>
      <c r="E2" s="162"/>
    </row>
    <row r="3" spans="1:6" ht="19.5" thickBot="1" x14ac:dyDescent="0.35">
      <c r="A3" s="50" t="s">
        <v>2</v>
      </c>
      <c r="B3" s="51" t="s">
        <v>12</v>
      </c>
      <c r="C3" s="50"/>
      <c r="D3" s="4"/>
      <c r="E3" s="79"/>
      <c r="F3" s="39"/>
    </row>
    <row r="4" spans="1:6" x14ac:dyDescent="0.3">
      <c r="A4" s="52"/>
      <c r="B4" s="53"/>
      <c r="C4" s="54"/>
      <c r="D4" s="1"/>
      <c r="E4" s="65"/>
    </row>
    <row r="5" spans="1:6" x14ac:dyDescent="0.3">
      <c r="A5" s="52"/>
      <c r="B5" s="55" t="s">
        <v>16</v>
      </c>
      <c r="C5" s="54"/>
      <c r="D5" s="1"/>
      <c r="E5" s="65"/>
    </row>
    <row r="6" spans="1:6" ht="37.5" x14ac:dyDescent="0.3">
      <c r="A6" s="52"/>
      <c r="B6" s="55" t="s">
        <v>200</v>
      </c>
      <c r="C6" s="54"/>
      <c r="D6" s="1"/>
      <c r="E6" s="65"/>
    </row>
    <row r="7" spans="1:6" ht="56.25" x14ac:dyDescent="0.3">
      <c r="A7" s="52"/>
      <c r="B7" s="55" t="s">
        <v>53</v>
      </c>
      <c r="C7" s="54"/>
      <c r="D7" s="1"/>
      <c r="E7" s="65"/>
    </row>
    <row r="8" spans="1:6" ht="37.5" x14ac:dyDescent="0.3">
      <c r="A8" s="52"/>
      <c r="B8" s="55" t="s">
        <v>54</v>
      </c>
      <c r="C8" s="54"/>
      <c r="D8" s="1"/>
      <c r="E8" s="65"/>
    </row>
    <row r="9" spans="1:6" x14ac:dyDescent="0.3">
      <c r="A9" s="52"/>
      <c r="B9" s="55" t="s">
        <v>55</v>
      </c>
      <c r="C9" s="54"/>
      <c r="D9" s="1"/>
      <c r="E9" s="65"/>
    </row>
    <row r="10" spans="1:6" x14ac:dyDescent="0.3">
      <c r="A10" s="52"/>
      <c r="B10" s="55" t="s">
        <v>56</v>
      </c>
      <c r="C10" s="54"/>
      <c r="D10" s="1"/>
      <c r="E10" s="65"/>
    </row>
    <row r="11" spans="1:6" ht="56.25" x14ac:dyDescent="0.3">
      <c r="A11" s="52"/>
      <c r="B11" s="55" t="s">
        <v>14</v>
      </c>
      <c r="C11" s="54"/>
      <c r="D11" s="1"/>
      <c r="E11" s="65"/>
    </row>
    <row r="12" spans="1:6" ht="37.5" x14ac:dyDescent="0.3">
      <c r="A12" s="52"/>
      <c r="B12" s="55" t="s">
        <v>101</v>
      </c>
      <c r="C12" s="54"/>
      <c r="D12" s="1"/>
      <c r="E12" s="65"/>
    </row>
    <row r="13" spans="1:6" x14ac:dyDescent="0.3">
      <c r="A13" s="52"/>
      <c r="B13" s="53"/>
      <c r="C13" s="54"/>
      <c r="D13" s="1"/>
      <c r="E13" s="65"/>
    </row>
    <row r="14" spans="1:6" x14ac:dyDescent="0.3">
      <c r="A14" s="56" t="s">
        <v>3</v>
      </c>
      <c r="B14" s="57" t="s">
        <v>95</v>
      </c>
      <c r="C14" s="54"/>
      <c r="D14" s="1"/>
      <c r="E14" s="65"/>
      <c r="F14" s="39"/>
    </row>
    <row r="15" spans="1:6" ht="95.25" customHeight="1" x14ac:dyDescent="0.3">
      <c r="A15" s="56"/>
      <c r="B15" s="57" t="s">
        <v>96</v>
      </c>
      <c r="C15" s="54"/>
      <c r="D15" s="1"/>
      <c r="E15" s="65"/>
      <c r="F15" s="39"/>
    </row>
    <row r="16" spans="1:6" x14ac:dyDescent="0.3">
      <c r="A16" s="56"/>
      <c r="B16" s="57" t="s">
        <v>15</v>
      </c>
      <c r="C16" s="54"/>
      <c r="D16" s="1"/>
      <c r="E16" s="65"/>
    </row>
    <row r="17" spans="1:6" x14ac:dyDescent="0.3">
      <c r="A17" s="56"/>
      <c r="B17" s="58" t="s">
        <v>9</v>
      </c>
      <c r="C17" s="59">
        <v>75</v>
      </c>
      <c r="D17" s="5">
        <v>0</v>
      </c>
      <c r="E17" s="66">
        <f>C17*D17</f>
        <v>0</v>
      </c>
    </row>
    <row r="18" spans="1:6" x14ac:dyDescent="0.3">
      <c r="A18" s="56"/>
      <c r="B18" s="60"/>
      <c r="C18" s="61"/>
      <c r="D18" s="8"/>
      <c r="E18" s="67"/>
    </row>
    <row r="19" spans="1:6" x14ac:dyDescent="0.3">
      <c r="A19" s="56" t="s">
        <v>26</v>
      </c>
      <c r="B19" s="57" t="s">
        <v>287</v>
      </c>
      <c r="C19" s="54"/>
      <c r="D19" s="1"/>
      <c r="E19" s="65"/>
      <c r="F19" s="39"/>
    </row>
    <row r="20" spans="1:6" ht="37.5" x14ac:dyDescent="0.3">
      <c r="A20" s="56"/>
      <c r="B20" s="57" t="s">
        <v>87</v>
      </c>
      <c r="C20" s="54"/>
      <c r="D20" s="1"/>
      <c r="E20" s="65"/>
      <c r="F20" s="39"/>
    </row>
    <row r="21" spans="1:6" x14ac:dyDescent="0.3">
      <c r="A21" s="56"/>
      <c r="B21" s="57" t="s">
        <v>15</v>
      </c>
      <c r="C21" s="54"/>
      <c r="D21" s="1"/>
      <c r="E21" s="65"/>
      <c r="F21" s="39"/>
    </row>
    <row r="22" spans="1:6" x14ac:dyDescent="0.3">
      <c r="A22" s="56"/>
      <c r="B22" s="57" t="s">
        <v>288</v>
      </c>
      <c r="C22" s="54"/>
      <c r="D22" s="1"/>
      <c r="E22" s="65"/>
    </row>
    <row r="23" spans="1:6" x14ac:dyDescent="0.3">
      <c r="A23" s="56"/>
      <c r="B23" s="58" t="s">
        <v>9</v>
      </c>
      <c r="C23" s="59">
        <v>10</v>
      </c>
      <c r="D23" s="5">
        <v>0</v>
      </c>
      <c r="E23" s="66">
        <f>C23*D23</f>
        <v>0</v>
      </c>
    </row>
    <row r="24" spans="1:6" x14ac:dyDescent="0.3">
      <c r="A24" s="56"/>
      <c r="B24" s="60"/>
      <c r="C24" s="62"/>
      <c r="D24" s="8"/>
      <c r="E24" s="67"/>
    </row>
    <row r="25" spans="1:6" x14ac:dyDescent="0.3">
      <c r="A25" s="56" t="s">
        <v>305</v>
      </c>
      <c r="B25" s="57" t="s">
        <v>98</v>
      </c>
      <c r="C25" s="54"/>
      <c r="D25" s="1"/>
      <c r="E25" s="65"/>
      <c r="F25" s="39"/>
    </row>
    <row r="26" spans="1:6" ht="37.5" x14ac:dyDescent="0.3">
      <c r="A26" s="56"/>
      <c r="B26" s="57" t="s">
        <v>99</v>
      </c>
      <c r="C26" s="54"/>
      <c r="D26" s="1"/>
      <c r="E26" s="65"/>
      <c r="F26" s="39"/>
    </row>
    <row r="27" spans="1:6" ht="37.5" x14ac:dyDescent="0.3">
      <c r="A27" s="56"/>
      <c r="B27" s="57" t="s">
        <v>348</v>
      </c>
      <c r="C27" s="54"/>
      <c r="D27" s="1"/>
      <c r="E27" s="65"/>
      <c r="F27" s="39"/>
    </row>
    <row r="28" spans="1:6" x14ac:dyDescent="0.3">
      <c r="A28" s="56" t="s">
        <v>17</v>
      </c>
      <c r="B28" s="57" t="s">
        <v>94</v>
      </c>
      <c r="C28" s="54"/>
      <c r="D28" s="1"/>
      <c r="E28" s="65"/>
    </row>
    <row r="29" spans="1:6" x14ac:dyDescent="0.3">
      <c r="A29" s="56"/>
      <c r="B29" s="58" t="s">
        <v>1</v>
      </c>
      <c r="C29" s="59">
        <v>400</v>
      </c>
      <c r="D29" s="5">
        <v>0</v>
      </c>
      <c r="E29" s="66">
        <f>C29*D29</f>
        <v>0</v>
      </c>
    </row>
    <row r="30" spans="1:6" x14ac:dyDescent="0.3">
      <c r="A30" s="56" t="s">
        <v>18</v>
      </c>
      <c r="B30" s="57" t="s">
        <v>97</v>
      </c>
      <c r="C30" s="54"/>
      <c r="D30" s="1"/>
      <c r="E30" s="65"/>
    </row>
    <row r="31" spans="1:6" x14ac:dyDescent="0.3">
      <c r="A31" s="56"/>
      <c r="B31" s="58" t="s">
        <v>1</v>
      </c>
      <c r="C31" s="59">
        <v>50</v>
      </c>
      <c r="D31" s="5">
        <v>0</v>
      </c>
      <c r="E31" s="66">
        <f>C31*D31</f>
        <v>0</v>
      </c>
    </row>
    <row r="32" spans="1:6" x14ac:dyDescent="0.3">
      <c r="A32" s="56"/>
      <c r="B32" s="60"/>
      <c r="C32" s="61"/>
      <c r="D32" s="8"/>
      <c r="E32" s="67"/>
    </row>
    <row r="33" spans="1:6" x14ac:dyDescent="0.3">
      <c r="A33" s="56" t="s">
        <v>306</v>
      </c>
      <c r="B33" s="57" t="s">
        <v>100</v>
      </c>
      <c r="C33" s="54"/>
      <c r="D33" s="1"/>
      <c r="E33" s="65"/>
      <c r="F33" s="39"/>
    </row>
    <row r="34" spans="1:6" ht="37.5" x14ac:dyDescent="0.3">
      <c r="A34" s="56"/>
      <c r="B34" s="57" t="s">
        <v>289</v>
      </c>
      <c r="C34" s="54"/>
      <c r="D34" s="1"/>
      <c r="E34" s="65"/>
      <c r="F34" s="39"/>
    </row>
    <row r="35" spans="1:6" x14ac:dyDescent="0.3">
      <c r="A35" s="56"/>
      <c r="B35" s="57" t="s">
        <v>19</v>
      </c>
      <c r="C35" s="54"/>
      <c r="D35" s="1"/>
      <c r="E35" s="65"/>
      <c r="F35" s="39"/>
    </row>
    <row r="36" spans="1:6" x14ac:dyDescent="0.3">
      <c r="A36" s="56" t="s">
        <v>17</v>
      </c>
      <c r="B36" s="57" t="s">
        <v>290</v>
      </c>
      <c r="C36" s="54"/>
      <c r="D36" s="1"/>
      <c r="E36" s="65"/>
      <c r="F36" s="39"/>
    </row>
    <row r="37" spans="1:6" x14ac:dyDescent="0.3">
      <c r="A37" s="56"/>
      <c r="B37" s="58" t="s">
        <v>9</v>
      </c>
      <c r="C37" s="59">
        <v>55</v>
      </c>
      <c r="D37" s="5">
        <v>0</v>
      </c>
      <c r="E37" s="66">
        <f>C37*D37</f>
        <v>0</v>
      </c>
      <c r="F37" s="39"/>
    </row>
    <row r="38" spans="1:6" x14ac:dyDescent="0.3">
      <c r="A38" s="56" t="s">
        <v>18</v>
      </c>
      <c r="B38" s="57" t="s">
        <v>291</v>
      </c>
      <c r="C38" s="61"/>
      <c r="D38" s="8"/>
      <c r="E38" s="67"/>
      <c r="F38" s="39"/>
    </row>
    <row r="39" spans="1:6" x14ac:dyDescent="0.3">
      <c r="A39" s="56"/>
      <c r="B39" s="58" t="s">
        <v>9</v>
      </c>
      <c r="C39" s="59">
        <v>65</v>
      </c>
      <c r="D39" s="5">
        <v>0</v>
      </c>
      <c r="E39" s="66">
        <f>C39*D39</f>
        <v>0</v>
      </c>
      <c r="F39" s="39"/>
    </row>
    <row r="40" spans="1:6" x14ac:dyDescent="0.3">
      <c r="A40" s="56"/>
      <c r="B40" s="60"/>
      <c r="C40" s="61"/>
      <c r="D40" s="8"/>
      <c r="E40" s="67"/>
      <c r="F40" s="39"/>
    </row>
    <row r="41" spans="1:6" x14ac:dyDescent="0.3">
      <c r="A41" s="56" t="s">
        <v>307</v>
      </c>
      <c r="B41" s="57" t="s">
        <v>222</v>
      </c>
      <c r="C41" s="54"/>
      <c r="D41" s="1"/>
      <c r="E41" s="65"/>
    </row>
    <row r="42" spans="1:6" ht="56.25" x14ac:dyDescent="0.3">
      <c r="A42" s="63"/>
      <c r="B42" s="57" t="s">
        <v>223</v>
      </c>
      <c r="C42" s="54"/>
      <c r="D42" s="1"/>
      <c r="E42" s="65"/>
    </row>
    <row r="43" spans="1:6" ht="56.25" x14ac:dyDescent="0.3">
      <c r="A43" s="63"/>
      <c r="B43" s="57" t="s">
        <v>224</v>
      </c>
      <c r="C43" s="54"/>
      <c r="D43" s="1"/>
      <c r="E43" s="65"/>
    </row>
    <row r="44" spans="1:6" x14ac:dyDescent="0.3">
      <c r="A44" s="56"/>
      <c r="B44" s="57" t="s">
        <v>77</v>
      </c>
      <c r="C44" s="54"/>
      <c r="D44" s="1"/>
      <c r="E44" s="65"/>
    </row>
    <row r="45" spans="1:6" ht="56.25" x14ac:dyDescent="0.3">
      <c r="A45" s="56"/>
      <c r="B45" s="57" t="s">
        <v>225</v>
      </c>
      <c r="C45" s="54"/>
      <c r="D45" s="1"/>
      <c r="E45" s="65"/>
    </row>
    <row r="46" spans="1:6" x14ac:dyDescent="0.3">
      <c r="A46" s="56" t="s">
        <v>17</v>
      </c>
      <c r="B46" s="57" t="s">
        <v>220</v>
      </c>
      <c r="C46" s="54"/>
      <c r="D46" s="1"/>
      <c r="E46" s="65"/>
    </row>
    <row r="47" spans="1:6" x14ac:dyDescent="0.3">
      <c r="A47" s="56"/>
      <c r="B47" s="58" t="s">
        <v>9</v>
      </c>
      <c r="C47" s="59">
        <v>9.5</v>
      </c>
      <c r="D47" s="5">
        <v>0</v>
      </c>
      <c r="E47" s="66">
        <f>C47*D47</f>
        <v>0</v>
      </c>
    </row>
    <row r="48" spans="1:6" x14ac:dyDescent="0.3">
      <c r="A48" s="56" t="s">
        <v>18</v>
      </c>
      <c r="B48" s="57" t="s">
        <v>221</v>
      </c>
      <c r="C48" s="54"/>
      <c r="D48" s="1"/>
      <c r="E48" s="65"/>
    </row>
    <row r="49" spans="1:6" x14ac:dyDescent="0.3">
      <c r="A49" s="56"/>
      <c r="B49" s="58" t="s">
        <v>9</v>
      </c>
      <c r="C49" s="59">
        <f>C47</f>
        <v>9.5</v>
      </c>
      <c r="D49" s="5">
        <v>0</v>
      </c>
      <c r="E49" s="66">
        <f>C49*D49</f>
        <v>0</v>
      </c>
    </row>
    <row r="50" spans="1:6" x14ac:dyDescent="0.3">
      <c r="A50" s="56" t="s">
        <v>31</v>
      </c>
      <c r="B50" s="57" t="s">
        <v>78</v>
      </c>
      <c r="C50" s="54"/>
      <c r="D50" s="1"/>
      <c r="E50" s="65"/>
    </row>
    <row r="51" spans="1:6" x14ac:dyDescent="0.3">
      <c r="A51" s="56"/>
      <c r="B51" s="58" t="s">
        <v>1</v>
      </c>
      <c r="C51" s="59">
        <v>52</v>
      </c>
      <c r="D51" s="5">
        <v>0</v>
      </c>
      <c r="E51" s="66">
        <f>C51*D51</f>
        <v>0</v>
      </c>
    </row>
    <row r="52" spans="1:6" x14ac:dyDescent="0.3">
      <c r="A52" s="56"/>
      <c r="B52" s="60"/>
      <c r="C52" s="61"/>
      <c r="D52" s="8"/>
      <c r="E52" s="67"/>
    </row>
    <row r="53" spans="1:6" s="38" customFormat="1" x14ac:dyDescent="0.3">
      <c r="A53" s="56" t="s">
        <v>308</v>
      </c>
      <c r="B53" s="57" t="s">
        <v>201</v>
      </c>
      <c r="C53" s="54"/>
      <c r="D53" s="1"/>
      <c r="E53" s="65"/>
      <c r="F53" s="42"/>
    </row>
    <row r="54" spans="1:6" s="38" customFormat="1" ht="39" customHeight="1" x14ac:dyDescent="0.3">
      <c r="A54" s="56"/>
      <c r="B54" s="64" t="s">
        <v>75</v>
      </c>
      <c r="C54" s="54"/>
      <c r="D54" s="1"/>
      <c r="E54" s="65"/>
      <c r="F54" s="42"/>
    </row>
    <row r="55" spans="1:6" s="38" customFormat="1" ht="56.25" x14ac:dyDescent="0.3">
      <c r="A55" s="56"/>
      <c r="B55" s="64" t="s">
        <v>65</v>
      </c>
      <c r="C55" s="54"/>
      <c r="D55" s="1"/>
      <c r="E55" s="65"/>
      <c r="F55" s="42"/>
    </row>
    <row r="56" spans="1:6" s="38" customFormat="1" ht="38.25" customHeight="1" x14ac:dyDescent="0.3">
      <c r="A56" s="56"/>
      <c r="B56" s="64" t="s">
        <v>51</v>
      </c>
      <c r="C56" s="54"/>
      <c r="D56" s="1"/>
      <c r="E56" s="65"/>
      <c r="F56" s="42"/>
    </row>
    <row r="57" spans="1:6" s="38" customFormat="1" x14ac:dyDescent="0.3">
      <c r="A57" s="56"/>
      <c r="B57" s="57" t="s">
        <v>50</v>
      </c>
      <c r="C57" s="54"/>
      <c r="D57" s="1"/>
      <c r="E57" s="65"/>
      <c r="F57" s="42"/>
    </row>
    <row r="58" spans="1:6" s="38" customFormat="1" x14ac:dyDescent="0.3">
      <c r="A58" s="56"/>
      <c r="B58" s="58" t="s">
        <v>9</v>
      </c>
      <c r="C58" s="59">
        <f>C29*0.2</f>
        <v>80</v>
      </c>
      <c r="D58" s="5">
        <v>0</v>
      </c>
      <c r="E58" s="66">
        <f>C58*D58</f>
        <v>0</v>
      </c>
      <c r="F58" s="42"/>
    </row>
    <row r="59" spans="1:6" ht="19.5" thickBot="1" x14ac:dyDescent="0.35">
      <c r="A59" s="60"/>
      <c r="B59" s="124"/>
      <c r="C59" s="125"/>
      <c r="E59" s="68"/>
    </row>
    <row r="60" spans="1:6" ht="19.5" thickBot="1" x14ac:dyDescent="0.35">
      <c r="A60" s="60"/>
      <c r="B60" s="188" t="s">
        <v>315</v>
      </c>
      <c r="C60" s="188"/>
      <c r="D60" s="6"/>
      <c r="E60" s="69">
        <f>SUM(E14:E58)</f>
        <v>0</v>
      </c>
    </row>
    <row r="61" spans="1:6" x14ac:dyDescent="0.3">
      <c r="A61" s="3"/>
      <c r="B61" s="3"/>
      <c r="C61" s="46"/>
      <c r="E61" s="47"/>
    </row>
    <row r="1381" spans="1:52" s="49" customFormat="1" x14ac:dyDescent="0.3">
      <c r="A1381" s="41"/>
      <c r="B1381" s="48"/>
      <c r="C1381" s="44"/>
      <c r="D1381" s="3"/>
      <c r="E1381" s="45"/>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c r="AY1381" s="9"/>
      <c r="AZ1381" s="9"/>
    </row>
    <row r="1382" spans="1:52" s="49" customFormat="1" x14ac:dyDescent="0.3">
      <c r="A1382" s="41"/>
      <c r="B1382" s="43"/>
      <c r="C1382" s="44"/>
      <c r="D1382" s="3" t="s">
        <v>10</v>
      </c>
      <c r="E1382" s="45"/>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c r="AY1382" s="9"/>
      <c r="AZ1382" s="9"/>
    </row>
    <row r="1383" spans="1:52" s="49" customFormat="1" x14ac:dyDescent="0.3">
      <c r="A1383" s="7"/>
      <c r="B1383" s="7"/>
      <c r="C1383" s="7"/>
      <c r="D1383" s="7"/>
      <c r="E1383" s="7"/>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c r="AY1383" s="9"/>
      <c r="AZ1383" s="9"/>
    </row>
    <row r="1384" spans="1:52" s="49" customFormat="1" x14ac:dyDescent="0.3">
      <c r="A1384" s="7"/>
      <c r="B1384" s="7"/>
      <c r="C1384" s="7"/>
      <c r="D1384" s="7"/>
      <c r="E1384" s="7"/>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c r="AY1384" s="9"/>
      <c r="AZ1384" s="9"/>
    </row>
    <row r="1385" spans="1:52" s="49" customFormat="1" x14ac:dyDescent="0.3">
      <c r="A1385" s="7"/>
      <c r="B1385" s="7"/>
      <c r="C1385" s="7"/>
      <c r="D1385" s="7"/>
      <c r="E1385" s="7"/>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c r="AW1385" s="9"/>
      <c r="AX1385" s="9"/>
      <c r="AY1385" s="9"/>
      <c r="AZ1385" s="9"/>
    </row>
    <row r="1386" spans="1:52" s="49" customFormat="1" x14ac:dyDescent="0.3">
      <c r="A1386" s="7"/>
      <c r="B1386" s="7"/>
      <c r="C1386" s="7"/>
      <c r="D1386" s="7"/>
      <c r="E1386" s="7"/>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c r="AW1386" s="9"/>
      <c r="AX1386" s="9"/>
      <c r="AY1386" s="9"/>
      <c r="AZ1386" s="9"/>
    </row>
    <row r="1387" spans="1:52" s="49" customFormat="1" x14ac:dyDescent="0.3">
      <c r="A1387" s="7"/>
      <c r="B1387" s="7"/>
      <c r="C1387" s="7"/>
      <c r="D1387" s="7"/>
      <c r="E1387" s="7"/>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c r="AW1387" s="9"/>
      <c r="AX1387" s="9"/>
      <c r="AY1387" s="9"/>
      <c r="AZ1387" s="9"/>
    </row>
    <row r="1388" spans="1:52" s="49" customFormat="1" x14ac:dyDescent="0.3">
      <c r="A1388" s="7"/>
      <c r="B1388" s="7"/>
      <c r="C1388" s="7"/>
      <c r="D1388" s="7"/>
      <c r="E1388" s="7"/>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c r="AS1388" s="9"/>
      <c r="AT1388" s="9"/>
      <c r="AU1388" s="9"/>
      <c r="AV1388" s="9"/>
      <c r="AW1388" s="9"/>
      <c r="AX1388" s="9"/>
      <c r="AY1388" s="9"/>
      <c r="AZ1388" s="9"/>
    </row>
    <row r="1389" spans="1:52" s="49" customFormat="1" x14ac:dyDescent="0.3">
      <c r="A1389" s="7"/>
      <c r="B1389" s="7"/>
      <c r="C1389" s="7"/>
      <c r="D1389" s="7"/>
      <c r="E1389" s="7"/>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c r="AS1389" s="9"/>
      <c r="AT1389" s="9"/>
      <c r="AU1389" s="9"/>
      <c r="AV1389" s="9"/>
      <c r="AW1389" s="9"/>
      <c r="AX1389" s="9"/>
      <c r="AY1389" s="9"/>
      <c r="AZ1389" s="9"/>
    </row>
    <row r="1390" spans="1:52" s="49" customFormat="1" x14ac:dyDescent="0.3">
      <c r="A1390" s="7"/>
      <c r="B1390" s="7"/>
      <c r="C1390" s="7"/>
      <c r="D1390" s="7"/>
      <c r="E1390" s="7"/>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c r="AY1390" s="9"/>
      <c r="AZ1390" s="9"/>
    </row>
    <row r="1391" spans="1:52" s="49" customFormat="1" x14ac:dyDescent="0.3">
      <c r="A1391" s="7"/>
      <c r="B1391" s="7"/>
      <c r="C1391" s="7"/>
      <c r="D1391" s="7"/>
      <c r="E1391" s="7"/>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c r="AJ1391" s="9"/>
      <c r="AK1391" s="9"/>
      <c r="AL1391" s="9"/>
      <c r="AM1391" s="9"/>
      <c r="AN1391" s="9"/>
      <c r="AO1391" s="9"/>
      <c r="AP1391" s="9"/>
      <c r="AQ1391" s="9"/>
      <c r="AR1391" s="9"/>
      <c r="AS1391" s="9"/>
      <c r="AT1391" s="9"/>
      <c r="AU1391" s="9"/>
      <c r="AV1391" s="9"/>
      <c r="AW1391" s="9"/>
      <c r="AX1391" s="9"/>
      <c r="AY1391" s="9"/>
      <c r="AZ1391" s="9"/>
    </row>
    <row r="1392" spans="1:52" s="49" customFormat="1" x14ac:dyDescent="0.3">
      <c r="A1392" s="7"/>
      <c r="B1392" s="7"/>
      <c r="C1392" s="7"/>
      <c r="D1392" s="7"/>
      <c r="E1392" s="7"/>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9"/>
      <c r="AP1392" s="9"/>
      <c r="AQ1392" s="9"/>
      <c r="AR1392" s="9"/>
      <c r="AS1392" s="9"/>
      <c r="AT1392" s="9"/>
      <c r="AU1392" s="9"/>
      <c r="AV1392" s="9"/>
      <c r="AW1392" s="9"/>
      <c r="AX1392" s="9"/>
      <c r="AY1392" s="9"/>
      <c r="AZ1392" s="9"/>
    </row>
    <row r="1393" spans="1:52" s="49" customFormat="1" x14ac:dyDescent="0.3">
      <c r="A1393" s="7"/>
      <c r="B1393" s="7"/>
      <c r="C1393" s="7"/>
      <c r="D1393" s="7"/>
      <c r="E1393" s="7"/>
      <c r="F1393" s="9"/>
      <c r="G1393" s="9"/>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c r="AI1393" s="9"/>
      <c r="AJ1393" s="9"/>
      <c r="AK1393" s="9"/>
      <c r="AL1393" s="9"/>
      <c r="AM1393" s="9"/>
      <c r="AN1393" s="9"/>
      <c r="AO1393" s="9"/>
      <c r="AP1393" s="9"/>
      <c r="AQ1393" s="9"/>
      <c r="AR1393" s="9"/>
      <c r="AS1393" s="9"/>
      <c r="AT1393" s="9"/>
      <c r="AU1393" s="9"/>
      <c r="AV1393" s="9"/>
      <c r="AW1393" s="9"/>
      <c r="AX1393" s="9"/>
      <c r="AY1393" s="9"/>
      <c r="AZ1393" s="9"/>
    </row>
    <row r="1394" spans="1:52" s="49" customFormat="1" x14ac:dyDescent="0.3">
      <c r="A1394" s="7"/>
      <c r="B1394" s="7"/>
      <c r="C1394" s="7"/>
      <c r="D1394" s="7"/>
      <c r="E1394" s="7"/>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c r="AJ1394" s="9"/>
      <c r="AK1394" s="9"/>
      <c r="AL1394" s="9"/>
      <c r="AM1394" s="9"/>
      <c r="AN1394" s="9"/>
      <c r="AO1394" s="9"/>
      <c r="AP1394" s="9"/>
      <c r="AQ1394" s="9"/>
      <c r="AR1394" s="9"/>
      <c r="AS1394" s="9"/>
      <c r="AT1394" s="9"/>
      <c r="AU1394" s="9"/>
      <c r="AV1394" s="9"/>
      <c r="AW1394" s="9"/>
      <c r="AX1394" s="9"/>
      <c r="AY1394" s="9"/>
      <c r="AZ1394" s="9"/>
    </row>
    <row r="1395" spans="1:52" s="49" customFormat="1" x14ac:dyDescent="0.3">
      <c r="A1395" s="7"/>
      <c r="B1395" s="7"/>
      <c r="C1395" s="7"/>
      <c r="D1395" s="7"/>
      <c r="E1395" s="7"/>
      <c r="F1395" s="9"/>
      <c r="G1395" s="9"/>
      <c r="H1395" s="9"/>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9"/>
      <c r="AI1395" s="9"/>
      <c r="AJ1395" s="9"/>
      <c r="AK1395" s="9"/>
      <c r="AL1395" s="9"/>
      <c r="AM1395" s="9"/>
      <c r="AN1395" s="9"/>
      <c r="AO1395" s="9"/>
      <c r="AP1395" s="9"/>
      <c r="AQ1395" s="9"/>
      <c r="AR1395" s="9"/>
      <c r="AS1395" s="9"/>
      <c r="AT1395" s="9"/>
      <c r="AU1395" s="9"/>
      <c r="AV1395" s="9"/>
      <c r="AW1395" s="9"/>
      <c r="AX1395" s="9"/>
      <c r="AY1395" s="9"/>
      <c r="AZ1395" s="9"/>
    </row>
    <row r="1396" spans="1:52" s="49" customFormat="1" x14ac:dyDescent="0.3">
      <c r="A1396" s="7"/>
      <c r="B1396" s="7"/>
      <c r="C1396" s="7"/>
      <c r="D1396" s="7"/>
      <c r="E1396" s="7"/>
      <c r="F1396" s="9"/>
      <c r="G1396" s="9"/>
      <c r="H1396" s="9"/>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9"/>
      <c r="AI1396" s="9"/>
      <c r="AJ1396" s="9"/>
      <c r="AK1396" s="9"/>
      <c r="AL1396" s="9"/>
      <c r="AM1396" s="9"/>
      <c r="AN1396" s="9"/>
      <c r="AO1396" s="9"/>
      <c r="AP1396" s="9"/>
      <c r="AQ1396" s="9"/>
      <c r="AR1396" s="9"/>
      <c r="AS1396" s="9"/>
      <c r="AT1396" s="9"/>
      <c r="AU1396" s="9"/>
      <c r="AV1396" s="9"/>
      <c r="AW1396" s="9"/>
      <c r="AX1396" s="9"/>
      <c r="AY1396" s="9"/>
      <c r="AZ1396" s="9"/>
    </row>
    <row r="1397" spans="1:52" s="49" customFormat="1" x14ac:dyDescent="0.3">
      <c r="A1397" s="7"/>
      <c r="B1397" s="7"/>
      <c r="C1397" s="7"/>
      <c r="D1397" s="7"/>
      <c r="E1397" s="7"/>
      <c r="F1397" s="9"/>
      <c r="G1397" s="9"/>
      <c r="H1397" s="9"/>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9"/>
      <c r="AI1397" s="9"/>
      <c r="AJ1397" s="9"/>
      <c r="AK1397" s="9"/>
      <c r="AL1397" s="9"/>
      <c r="AM1397" s="9"/>
      <c r="AN1397" s="9"/>
      <c r="AO1397" s="9"/>
      <c r="AP1397" s="9"/>
      <c r="AQ1397" s="9"/>
      <c r="AR1397" s="9"/>
      <c r="AS1397" s="9"/>
      <c r="AT1397" s="9"/>
      <c r="AU1397" s="9"/>
      <c r="AV1397" s="9"/>
      <c r="AW1397" s="9"/>
      <c r="AX1397" s="9"/>
      <c r="AY1397" s="9"/>
      <c r="AZ1397" s="9"/>
    </row>
    <row r="1398" spans="1:52" s="49" customFormat="1" x14ac:dyDescent="0.3">
      <c r="A1398" s="7"/>
      <c r="B1398" s="7"/>
      <c r="C1398" s="7"/>
      <c r="D1398" s="7"/>
      <c r="E1398" s="7"/>
      <c r="F1398" s="9"/>
      <c r="G1398" s="9"/>
      <c r="H1398" s="9"/>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9"/>
      <c r="AI1398" s="9"/>
      <c r="AJ1398" s="9"/>
      <c r="AK1398" s="9"/>
      <c r="AL1398" s="9"/>
      <c r="AM1398" s="9"/>
      <c r="AN1398" s="9"/>
      <c r="AO1398" s="9"/>
      <c r="AP1398" s="9"/>
      <c r="AQ1398" s="9"/>
      <c r="AR1398" s="9"/>
      <c r="AS1398" s="9"/>
      <c r="AT1398" s="9"/>
      <c r="AU1398" s="9"/>
      <c r="AV1398" s="9"/>
      <c r="AW1398" s="9"/>
      <c r="AX1398" s="9"/>
      <c r="AY1398" s="9"/>
      <c r="AZ1398" s="9"/>
    </row>
    <row r="1399" spans="1:52" s="49" customFormat="1" x14ac:dyDescent="0.3">
      <c r="A1399" s="7"/>
      <c r="B1399" s="7"/>
      <c r="C1399" s="7"/>
      <c r="D1399" s="7"/>
      <c r="E1399" s="7"/>
      <c r="F1399" s="9"/>
      <c r="G1399" s="9"/>
      <c r="H1399" s="9"/>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9"/>
      <c r="AI1399" s="9"/>
      <c r="AJ1399" s="9"/>
      <c r="AK1399" s="9"/>
      <c r="AL1399" s="9"/>
      <c r="AM1399" s="9"/>
      <c r="AN1399" s="9"/>
      <c r="AO1399" s="9"/>
      <c r="AP1399" s="9"/>
      <c r="AQ1399" s="9"/>
      <c r="AR1399" s="9"/>
      <c r="AS1399" s="9"/>
      <c r="AT1399" s="9"/>
      <c r="AU1399" s="9"/>
      <c r="AV1399" s="9"/>
      <c r="AW1399" s="9"/>
      <c r="AX1399" s="9"/>
      <c r="AY1399" s="9"/>
      <c r="AZ1399" s="9"/>
    </row>
    <row r="1400" spans="1:52" s="49" customFormat="1" x14ac:dyDescent="0.3">
      <c r="A1400" s="7"/>
      <c r="B1400" s="7"/>
      <c r="C1400" s="7"/>
      <c r="D1400" s="7"/>
      <c r="E1400" s="7"/>
      <c r="F1400" s="9"/>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c r="AZ1400" s="9"/>
    </row>
    <row r="1401" spans="1:52" s="49" customFormat="1" x14ac:dyDescent="0.3">
      <c r="A1401" s="7"/>
      <c r="B1401" s="7"/>
      <c r="C1401" s="7"/>
      <c r="D1401" s="7"/>
      <c r="E1401" s="7"/>
      <c r="F1401" s="9"/>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c r="AS1401" s="9"/>
      <c r="AT1401" s="9"/>
      <c r="AU1401" s="9"/>
      <c r="AV1401" s="9"/>
      <c r="AW1401" s="9"/>
      <c r="AX1401" s="9"/>
      <c r="AY1401" s="9"/>
      <c r="AZ1401" s="9"/>
    </row>
    <row r="1402" spans="1:52" s="49" customFormat="1" x14ac:dyDescent="0.3">
      <c r="A1402" s="7"/>
      <c r="B1402" s="7"/>
      <c r="C1402" s="7"/>
      <c r="D1402" s="7"/>
      <c r="E1402" s="7"/>
      <c r="F1402" s="9"/>
      <c r="G1402" s="9"/>
      <c r="H1402" s="9"/>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9"/>
      <c r="AI1402" s="9"/>
      <c r="AJ1402" s="9"/>
      <c r="AK1402" s="9"/>
      <c r="AL1402" s="9"/>
      <c r="AM1402" s="9"/>
      <c r="AN1402" s="9"/>
      <c r="AO1402" s="9"/>
      <c r="AP1402" s="9"/>
      <c r="AQ1402" s="9"/>
      <c r="AR1402" s="9"/>
      <c r="AS1402" s="9"/>
      <c r="AT1402" s="9"/>
      <c r="AU1402" s="9"/>
      <c r="AV1402" s="9"/>
      <c r="AW1402" s="9"/>
      <c r="AX1402" s="9"/>
      <c r="AY1402" s="9"/>
      <c r="AZ1402" s="9"/>
    </row>
    <row r="1403" spans="1:52" s="49" customFormat="1" x14ac:dyDescent="0.3">
      <c r="A1403" s="7"/>
      <c r="B1403" s="7"/>
      <c r="C1403" s="7"/>
      <c r="D1403" s="7"/>
      <c r="E1403" s="7"/>
      <c r="F1403" s="9"/>
      <c r="G1403" s="9"/>
      <c r="H1403" s="9"/>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9"/>
      <c r="AI1403" s="9"/>
      <c r="AJ1403" s="9"/>
      <c r="AK1403" s="9"/>
      <c r="AL1403" s="9"/>
      <c r="AM1403" s="9"/>
      <c r="AN1403" s="9"/>
      <c r="AO1403" s="9"/>
      <c r="AP1403" s="9"/>
      <c r="AQ1403" s="9"/>
      <c r="AR1403" s="9"/>
      <c r="AS1403" s="9"/>
      <c r="AT1403" s="9"/>
      <c r="AU1403" s="9"/>
      <c r="AV1403" s="9"/>
      <c r="AW1403" s="9"/>
      <c r="AX1403" s="9"/>
      <c r="AY1403" s="9"/>
      <c r="AZ1403" s="9"/>
    </row>
    <row r="1404" spans="1:52" s="49" customFormat="1" x14ac:dyDescent="0.3">
      <c r="A1404" s="7"/>
      <c r="B1404" s="7"/>
      <c r="C1404" s="7"/>
      <c r="D1404" s="7"/>
      <c r="E1404" s="7"/>
      <c r="F1404" s="9"/>
      <c r="G1404" s="9"/>
      <c r="H1404" s="9"/>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9"/>
      <c r="AI1404" s="9"/>
      <c r="AJ1404" s="9"/>
      <c r="AK1404" s="9"/>
      <c r="AL1404" s="9"/>
      <c r="AM1404" s="9"/>
      <c r="AN1404" s="9"/>
      <c r="AO1404" s="9"/>
      <c r="AP1404" s="9"/>
      <c r="AQ1404" s="9"/>
      <c r="AR1404" s="9"/>
      <c r="AS1404" s="9"/>
      <c r="AT1404" s="9"/>
      <c r="AU1404" s="9"/>
      <c r="AV1404" s="9"/>
      <c r="AW1404" s="9"/>
      <c r="AX1404" s="9"/>
      <c r="AY1404" s="9"/>
      <c r="AZ1404" s="9"/>
    </row>
    <row r="1405" spans="1:52" s="49" customFormat="1" x14ac:dyDescent="0.3">
      <c r="A1405" s="7"/>
      <c r="B1405" s="7"/>
      <c r="C1405" s="7"/>
      <c r="D1405" s="7"/>
      <c r="E1405" s="7"/>
      <c r="F1405" s="9"/>
      <c r="G1405" s="9"/>
      <c r="H1405" s="9"/>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9"/>
      <c r="AI1405" s="9"/>
      <c r="AJ1405" s="9"/>
      <c r="AK1405" s="9"/>
      <c r="AL1405" s="9"/>
      <c r="AM1405" s="9"/>
      <c r="AN1405" s="9"/>
      <c r="AO1405" s="9"/>
      <c r="AP1405" s="9"/>
      <c r="AQ1405" s="9"/>
      <c r="AR1405" s="9"/>
      <c r="AS1405" s="9"/>
      <c r="AT1405" s="9"/>
      <c r="AU1405" s="9"/>
      <c r="AV1405" s="9"/>
      <c r="AW1405" s="9"/>
      <c r="AX1405" s="9"/>
      <c r="AY1405" s="9"/>
      <c r="AZ1405" s="9"/>
    </row>
    <row r="1406" spans="1:52" s="49" customFormat="1" x14ac:dyDescent="0.3">
      <c r="A1406" s="7"/>
      <c r="B1406" s="7"/>
      <c r="C1406" s="7"/>
      <c r="D1406" s="7"/>
      <c r="E1406" s="7"/>
      <c r="F1406" s="9"/>
      <c r="G1406" s="9"/>
      <c r="H1406" s="9"/>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9"/>
      <c r="AI1406" s="9"/>
      <c r="AJ1406" s="9"/>
      <c r="AK1406" s="9"/>
      <c r="AL1406" s="9"/>
      <c r="AM1406" s="9"/>
      <c r="AN1406" s="9"/>
      <c r="AO1406" s="9"/>
      <c r="AP1406" s="9"/>
      <c r="AQ1406" s="9"/>
      <c r="AR1406" s="9"/>
      <c r="AS1406" s="9"/>
      <c r="AT1406" s="9"/>
      <c r="AU1406" s="9"/>
      <c r="AV1406" s="9"/>
      <c r="AW1406" s="9"/>
      <c r="AX1406" s="9"/>
      <c r="AY1406" s="9"/>
      <c r="AZ1406" s="9"/>
    </row>
    <row r="1407" spans="1:52" s="49" customFormat="1" x14ac:dyDescent="0.3">
      <c r="A1407" s="7"/>
      <c r="B1407" s="7"/>
      <c r="C1407" s="7"/>
      <c r="D1407" s="7"/>
      <c r="E1407" s="7"/>
      <c r="F1407" s="9"/>
      <c r="G1407" s="9"/>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c r="AJ1407" s="9"/>
      <c r="AK1407" s="9"/>
      <c r="AL1407" s="9"/>
      <c r="AM1407" s="9"/>
      <c r="AN1407" s="9"/>
      <c r="AO1407" s="9"/>
      <c r="AP1407" s="9"/>
      <c r="AQ1407" s="9"/>
      <c r="AR1407" s="9"/>
      <c r="AS1407" s="9"/>
      <c r="AT1407" s="9"/>
      <c r="AU1407" s="9"/>
      <c r="AV1407" s="9"/>
      <c r="AW1407" s="9"/>
      <c r="AX1407" s="9"/>
      <c r="AY1407" s="9"/>
      <c r="AZ1407" s="9"/>
    </row>
    <row r="1408" spans="1:52" s="49" customFormat="1" x14ac:dyDescent="0.3">
      <c r="A1408" s="7"/>
      <c r="B1408" s="7"/>
      <c r="C1408" s="7"/>
      <c r="D1408" s="7"/>
      <c r="E1408" s="7"/>
      <c r="F1408" s="9"/>
      <c r="G1408" s="9"/>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c r="AJ1408" s="9"/>
      <c r="AK1408" s="9"/>
      <c r="AL1408" s="9"/>
      <c r="AM1408" s="9"/>
      <c r="AN1408" s="9"/>
      <c r="AO1408" s="9"/>
      <c r="AP1408" s="9"/>
      <c r="AQ1408" s="9"/>
      <c r="AR1408" s="9"/>
      <c r="AS1408" s="9"/>
      <c r="AT1408" s="9"/>
      <c r="AU1408" s="9"/>
      <c r="AV1408" s="9"/>
      <c r="AW1408" s="9"/>
      <c r="AX1408" s="9"/>
      <c r="AY1408" s="9"/>
      <c r="AZ1408" s="9"/>
    </row>
    <row r="1409" spans="1:52" s="49" customFormat="1" x14ac:dyDescent="0.3">
      <c r="A1409" s="7"/>
      <c r="B1409" s="7"/>
      <c r="C1409" s="7"/>
      <c r="D1409" s="7"/>
      <c r="E1409" s="7"/>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c r="AJ1409" s="9"/>
      <c r="AK1409" s="9"/>
      <c r="AL1409" s="9"/>
      <c r="AM1409" s="9"/>
      <c r="AN1409" s="9"/>
      <c r="AO1409" s="9"/>
      <c r="AP1409" s="9"/>
      <c r="AQ1409" s="9"/>
      <c r="AR1409" s="9"/>
      <c r="AS1409" s="9"/>
      <c r="AT1409" s="9"/>
      <c r="AU1409" s="9"/>
      <c r="AV1409" s="9"/>
      <c r="AW1409" s="9"/>
      <c r="AX1409" s="9"/>
      <c r="AY1409" s="9"/>
      <c r="AZ1409" s="9"/>
    </row>
    <row r="1410" spans="1:52" s="49" customFormat="1" x14ac:dyDescent="0.3">
      <c r="A1410" s="7"/>
      <c r="B1410" s="7"/>
      <c r="C1410" s="7"/>
      <c r="D1410" s="7"/>
      <c r="E1410" s="7"/>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c r="AJ1410" s="9"/>
      <c r="AK1410" s="9"/>
      <c r="AL1410" s="9"/>
      <c r="AM1410" s="9"/>
      <c r="AN1410" s="9"/>
      <c r="AO1410" s="9"/>
      <c r="AP1410" s="9"/>
      <c r="AQ1410" s="9"/>
      <c r="AR1410" s="9"/>
      <c r="AS1410" s="9"/>
      <c r="AT1410" s="9"/>
      <c r="AU1410" s="9"/>
      <c r="AV1410" s="9"/>
      <c r="AW1410" s="9"/>
      <c r="AX1410" s="9"/>
      <c r="AY1410" s="9"/>
      <c r="AZ1410" s="9"/>
    </row>
    <row r="1411" spans="1:52" s="49" customFormat="1" x14ac:dyDescent="0.3">
      <c r="A1411" s="7"/>
      <c r="B1411" s="7"/>
      <c r="C1411" s="7"/>
      <c r="D1411" s="7"/>
      <c r="E1411" s="7"/>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c r="AJ1411" s="9"/>
      <c r="AK1411" s="9"/>
      <c r="AL1411" s="9"/>
      <c r="AM1411" s="9"/>
      <c r="AN1411" s="9"/>
      <c r="AO1411" s="9"/>
      <c r="AP1411" s="9"/>
      <c r="AQ1411" s="9"/>
      <c r="AR1411" s="9"/>
      <c r="AS1411" s="9"/>
      <c r="AT1411" s="9"/>
      <c r="AU1411" s="9"/>
      <c r="AV1411" s="9"/>
      <c r="AW1411" s="9"/>
      <c r="AX1411" s="9"/>
      <c r="AY1411" s="9"/>
      <c r="AZ1411" s="9"/>
    </row>
    <row r="1412" spans="1:52" s="49" customFormat="1" x14ac:dyDescent="0.3">
      <c r="A1412" s="7"/>
      <c r="B1412" s="7"/>
      <c r="C1412" s="7"/>
      <c r="D1412" s="7"/>
      <c r="E1412" s="7"/>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c r="AJ1412" s="9"/>
      <c r="AK1412" s="9"/>
      <c r="AL1412" s="9"/>
      <c r="AM1412" s="9"/>
      <c r="AN1412" s="9"/>
      <c r="AO1412" s="9"/>
      <c r="AP1412" s="9"/>
      <c r="AQ1412" s="9"/>
      <c r="AR1412" s="9"/>
      <c r="AS1412" s="9"/>
      <c r="AT1412" s="9"/>
      <c r="AU1412" s="9"/>
      <c r="AV1412" s="9"/>
      <c r="AW1412" s="9"/>
      <c r="AX1412" s="9"/>
      <c r="AY1412" s="9"/>
      <c r="AZ1412" s="9"/>
    </row>
    <row r="1413" spans="1:52" s="49" customFormat="1" x14ac:dyDescent="0.3">
      <c r="A1413" s="7"/>
      <c r="B1413" s="7"/>
      <c r="C1413" s="7"/>
      <c r="D1413" s="7"/>
      <c r="E1413" s="7"/>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c r="AJ1413" s="9"/>
      <c r="AK1413" s="9"/>
      <c r="AL1413" s="9"/>
      <c r="AM1413" s="9"/>
      <c r="AN1413" s="9"/>
      <c r="AO1413" s="9"/>
      <c r="AP1413" s="9"/>
      <c r="AQ1413" s="9"/>
      <c r="AR1413" s="9"/>
      <c r="AS1413" s="9"/>
      <c r="AT1413" s="9"/>
      <c r="AU1413" s="9"/>
      <c r="AV1413" s="9"/>
      <c r="AW1413" s="9"/>
      <c r="AX1413" s="9"/>
      <c r="AY1413" s="9"/>
      <c r="AZ1413" s="9"/>
    </row>
    <row r="1414" spans="1:52" s="49" customFormat="1" x14ac:dyDescent="0.3">
      <c r="A1414" s="7"/>
      <c r="B1414" s="7"/>
      <c r="C1414" s="7"/>
      <c r="D1414" s="7"/>
      <c r="E1414" s="7"/>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c r="AJ1414" s="9"/>
      <c r="AK1414" s="9"/>
      <c r="AL1414" s="9"/>
      <c r="AM1414" s="9"/>
      <c r="AN1414" s="9"/>
      <c r="AO1414" s="9"/>
      <c r="AP1414" s="9"/>
      <c r="AQ1414" s="9"/>
      <c r="AR1414" s="9"/>
      <c r="AS1414" s="9"/>
      <c r="AT1414" s="9"/>
      <c r="AU1414" s="9"/>
      <c r="AV1414" s="9"/>
      <c r="AW1414" s="9"/>
      <c r="AX1414" s="9"/>
      <c r="AY1414" s="9"/>
      <c r="AZ1414" s="9"/>
    </row>
    <row r="1415" spans="1:52" s="49" customFormat="1" x14ac:dyDescent="0.3">
      <c r="A1415" s="7"/>
      <c r="B1415" s="7"/>
      <c r="C1415" s="7"/>
      <c r="D1415" s="7"/>
      <c r="E1415" s="7"/>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c r="AJ1415" s="9"/>
      <c r="AK1415" s="9"/>
      <c r="AL1415" s="9"/>
      <c r="AM1415" s="9"/>
      <c r="AN1415" s="9"/>
      <c r="AO1415" s="9"/>
      <c r="AP1415" s="9"/>
      <c r="AQ1415" s="9"/>
      <c r="AR1415" s="9"/>
      <c r="AS1415" s="9"/>
      <c r="AT1415" s="9"/>
      <c r="AU1415" s="9"/>
      <c r="AV1415" s="9"/>
      <c r="AW1415" s="9"/>
      <c r="AX1415" s="9"/>
      <c r="AY1415" s="9"/>
      <c r="AZ1415" s="9"/>
    </row>
    <row r="1416" spans="1:52" s="49" customFormat="1" x14ac:dyDescent="0.3">
      <c r="A1416" s="7"/>
      <c r="B1416" s="7"/>
      <c r="C1416" s="7"/>
      <c r="D1416" s="7"/>
      <c r="E1416" s="7"/>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c r="AJ1416" s="9"/>
      <c r="AK1416" s="9"/>
      <c r="AL1416" s="9"/>
      <c r="AM1416" s="9"/>
      <c r="AN1416" s="9"/>
      <c r="AO1416" s="9"/>
      <c r="AP1416" s="9"/>
      <c r="AQ1416" s="9"/>
      <c r="AR1416" s="9"/>
      <c r="AS1416" s="9"/>
      <c r="AT1416" s="9"/>
      <c r="AU1416" s="9"/>
      <c r="AV1416" s="9"/>
      <c r="AW1416" s="9"/>
      <c r="AX1416" s="9"/>
      <c r="AY1416" s="9"/>
      <c r="AZ1416" s="9"/>
    </row>
    <row r="1417" spans="1:52" s="49" customFormat="1" x14ac:dyDescent="0.3">
      <c r="A1417" s="7"/>
      <c r="B1417" s="7"/>
      <c r="C1417" s="7"/>
      <c r="D1417" s="7"/>
      <c r="E1417" s="7"/>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c r="AJ1417" s="9"/>
      <c r="AK1417" s="9"/>
      <c r="AL1417" s="9"/>
      <c r="AM1417" s="9"/>
      <c r="AN1417" s="9"/>
      <c r="AO1417" s="9"/>
      <c r="AP1417" s="9"/>
      <c r="AQ1417" s="9"/>
      <c r="AR1417" s="9"/>
      <c r="AS1417" s="9"/>
      <c r="AT1417" s="9"/>
      <c r="AU1417" s="9"/>
      <c r="AV1417" s="9"/>
      <c r="AW1417" s="9"/>
      <c r="AX1417" s="9"/>
      <c r="AY1417" s="9"/>
      <c r="AZ1417" s="9"/>
    </row>
    <row r="1418" spans="1:52" s="49" customFormat="1" x14ac:dyDescent="0.3">
      <c r="A1418" s="7"/>
      <c r="B1418" s="7"/>
      <c r="C1418" s="7"/>
      <c r="D1418" s="7"/>
      <c r="E1418" s="7"/>
      <c r="F1418" s="9"/>
      <c r="G1418" s="9"/>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c r="AI1418" s="9"/>
      <c r="AJ1418" s="9"/>
      <c r="AK1418" s="9"/>
      <c r="AL1418" s="9"/>
      <c r="AM1418" s="9"/>
      <c r="AN1418" s="9"/>
      <c r="AO1418" s="9"/>
      <c r="AP1418" s="9"/>
      <c r="AQ1418" s="9"/>
      <c r="AR1418" s="9"/>
      <c r="AS1418" s="9"/>
      <c r="AT1418" s="9"/>
      <c r="AU1418" s="9"/>
      <c r="AV1418" s="9"/>
      <c r="AW1418" s="9"/>
      <c r="AX1418" s="9"/>
      <c r="AY1418" s="9"/>
      <c r="AZ1418" s="9"/>
    </row>
    <row r="1419" spans="1:52" s="49" customFormat="1" x14ac:dyDescent="0.3">
      <c r="A1419" s="7"/>
      <c r="B1419" s="7"/>
      <c r="C1419" s="7"/>
      <c r="D1419" s="7"/>
      <c r="E1419" s="7"/>
      <c r="F1419" s="9"/>
      <c r="G1419" s="9"/>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c r="AI1419" s="9"/>
      <c r="AJ1419" s="9"/>
      <c r="AK1419" s="9"/>
      <c r="AL1419" s="9"/>
      <c r="AM1419" s="9"/>
      <c r="AN1419" s="9"/>
      <c r="AO1419" s="9"/>
      <c r="AP1419" s="9"/>
      <c r="AQ1419" s="9"/>
      <c r="AR1419" s="9"/>
      <c r="AS1419" s="9"/>
      <c r="AT1419" s="9"/>
      <c r="AU1419" s="9"/>
      <c r="AV1419" s="9"/>
      <c r="AW1419" s="9"/>
      <c r="AX1419" s="9"/>
      <c r="AY1419" s="9"/>
      <c r="AZ1419" s="9"/>
    </row>
    <row r="1420" spans="1:52" s="49" customFormat="1" x14ac:dyDescent="0.3">
      <c r="A1420" s="7"/>
      <c r="B1420" s="7"/>
      <c r="C1420" s="7"/>
      <c r="D1420" s="7"/>
      <c r="E1420" s="7"/>
      <c r="F1420" s="9"/>
      <c r="G1420" s="9"/>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c r="AI1420" s="9"/>
      <c r="AJ1420" s="9"/>
      <c r="AK1420" s="9"/>
      <c r="AL1420" s="9"/>
      <c r="AM1420" s="9"/>
      <c r="AN1420" s="9"/>
      <c r="AO1420" s="9"/>
      <c r="AP1420" s="9"/>
      <c r="AQ1420" s="9"/>
      <c r="AR1420" s="9"/>
      <c r="AS1420" s="9"/>
      <c r="AT1420" s="9"/>
      <c r="AU1420" s="9"/>
      <c r="AV1420" s="9"/>
      <c r="AW1420" s="9"/>
      <c r="AX1420" s="9"/>
      <c r="AY1420" s="9"/>
      <c r="AZ1420" s="9"/>
    </row>
    <row r="1421" spans="1:52" s="49" customFormat="1" x14ac:dyDescent="0.3">
      <c r="A1421" s="7"/>
      <c r="B1421" s="7"/>
      <c r="C1421" s="7"/>
      <c r="D1421" s="7"/>
      <c r="E1421" s="7"/>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c r="AZ1421" s="9"/>
    </row>
    <row r="1422" spans="1:52" s="49" customFormat="1" x14ac:dyDescent="0.3">
      <c r="A1422" s="7"/>
      <c r="B1422" s="7"/>
      <c r="C1422" s="7"/>
      <c r="D1422" s="7"/>
      <c r="E1422" s="7"/>
      <c r="F1422" s="9"/>
      <c r="G1422" s="9"/>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row>
    <row r="1423" spans="1:52" s="49" customFormat="1" x14ac:dyDescent="0.3">
      <c r="A1423" s="7"/>
      <c r="B1423" s="7"/>
      <c r="C1423" s="7"/>
      <c r="D1423" s="7"/>
      <c r="E1423" s="7"/>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c r="AY1423" s="9"/>
      <c r="AZ1423" s="9"/>
    </row>
    <row r="1424" spans="1:52" s="49" customFormat="1" x14ac:dyDescent="0.3">
      <c r="A1424" s="7"/>
      <c r="B1424" s="7"/>
      <c r="C1424" s="7"/>
      <c r="D1424" s="7"/>
      <c r="E1424" s="7"/>
      <c r="F1424" s="9"/>
      <c r="G1424" s="9"/>
      <c r="H1424" s="9"/>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9"/>
      <c r="AI1424" s="9"/>
      <c r="AJ1424" s="9"/>
      <c r="AK1424" s="9"/>
      <c r="AL1424" s="9"/>
      <c r="AM1424" s="9"/>
      <c r="AN1424" s="9"/>
      <c r="AO1424" s="9"/>
      <c r="AP1424" s="9"/>
      <c r="AQ1424" s="9"/>
      <c r="AR1424" s="9"/>
      <c r="AS1424" s="9"/>
      <c r="AT1424" s="9"/>
      <c r="AU1424" s="9"/>
      <c r="AV1424" s="9"/>
      <c r="AW1424" s="9"/>
      <c r="AX1424" s="9"/>
      <c r="AY1424" s="9"/>
      <c r="AZ1424" s="9"/>
    </row>
    <row r="1425" spans="1:52" s="49" customFormat="1" x14ac:dyDescent="0.3">
      <c r="A1425" s="7"/>
      <c r="B1425" s="7"/>
      <c r="C1425" s="7"/>
      <c r="D1425" s="7"/>
      <c r="E1425" s="7"/>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c r="AI1425" s="9"/>
      <c r="AJ1425" s="9"/>
      <c r="AK1425" s="9"/>
      <c r="AL1425" s="9"/>
      <c r="AM1425" s="9"/>
      <c r="AN1425" s="9"/>
      <c r="AO1425" s="9"/>
      <c r="AP1425" s="9"/>
      <c r="AQ1425" s="9"/>
      <c r="AR1425" s="9"/>
      <c r="AS1425" s="9"/>
      <c r="AT1425" s="9"/>
      <c r="AU1425" s="9"/>
      <c r="AV1425" s="9"/>
      <c r="AW1425" s="9"/>
      <c r="AX1425" s="9"/>
      <c r="AY1425" s="9"/>
      <c r="AZ1425" s="9"/>
    </row>
    <row r="1426" spans="1:52" s="49" customFormat="1" x14ac:dyDescent="0.3">
      <c r="A1426" s="7"/>
      <c r="B1426" s="7"/>
      <c r="C1426" s="7"/>
      <c r="D1426" s="7"/>
      <c r="E1426" s="7"/>
      <c r="F1426" s="9"/>
      <c r="G1426" s="9"/>
      <c r="H1426" s="9"/>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9"/>
      <c r="AI1426" s="9"/>
      <c r="AJ1426" s="9"/>
      <c r="AK1426" s="9"/>
      <c r="AL1426" s="9"/>
      <c r="AM1426" s="9"/>
      <c r="AN1426" s="9"/>
      <c r="AO1426" s="9"/>
      <c r="AP1426" s="9"/>
      <c r="AQ1426" s="9"/>
      <c r="AR1426" s="9"/>
      <c r="AS1426" s="9"/>
      <c r="AT1426" s="9"/>
      <c r="AU1426" s="9"/>
      <c r="AV1426" s="9"/>
      <c r="AW1426" s="9"/>
      <c r="AX1426" s="9"/>
      <c r="AY1426" s="9"/>
      <c r="AZ1426" s="9"/>
    </row>
    <row r="1427" spans="1:52" s="49" customFormat="1" x14ac:dyDescent="0.3">
      <c r="A1427" s="7"/>
      <c r="B1427" s="7"/>
      <c r="C1427" s="7"/>
      <c r="D1427" s="7"/>
      <c r="E1427" s="7"/>
      <c r="F1427" s="9"/>
      <c r="G1427" s="9"/>
      <c r="H1427" s="9"/>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9"/>
      <c r="AI1427" s="9"/>
      <c r="AJ1427" s="9"/>
      <c r="AK1427" s="9"/>
      <c r="AL1427" s="9"/>
      <c r="AM1427" s="9"/>
      <c r="AN1427" s="9"/>
      <c r="AO1427" s="9"/>
      <c r="AP1427" s="9"/>
      <c r="AQ1427" s="9"/>
      <c r="AR1427" s="9"/>
      <c r="AS1427" s="9"/>
      <c r="AT1427" s="9"/>
      <c r="AU1427" s="9"/>
      <c r="AV1427" s="9"/>
      <c r="AW1427" s="9"/>
      <c r="AX1427" s="9"/>
      <c r="AY1427" s="9"/>
      <c r="AZ1427" s="9"/>
    </row>
    <row r="1428" spans="1:52" s="49" customFormat="1" x14ac:dyDescent="0.3">
      <c r="A1428" s="7"/>
      <c r="B1428" s="7"/>
      <c r="C1428" s="7"/>
      <c r="D1428" s="7"/>
      <c r="E1428" s="7"/>
      <c r="F1428" s="9"/>
      <c r="G1428" s="9"/>
      <c r="H1428" s="9"/>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9"/>
      <c r="AI1428" s="9"/>
      <c r="AJ1428" s="9"/>
      <c r="AK1428" s="9"/>
      <c r="AL1428" s="9"/>
      <c r="AM1428" s="9"/>
      <c r="AN1428" s="9"/>
      <c r="AO1428" s="9"/>
      <c r="AP1428" s="9"/>
      <c r="AQ1428" s="9"/>
      <c r="AR1428" s="9"/>
      <c r="AS1428" s="9"/>
      <c r="AT1428" s="9"/>
      <c r="AU1428" s="9"/>
      <c r="AV1428" s="9"/>
      <c r="AW1428" s="9"/>
      <c r="AX1428" s="9"/>
      <c r="AY1428" s="9"/>
      <c r="AZ1428" s="9"/>
    </row>
    <row r="1429" spans="1:52" s="49" customFormat="1" x14ac:dyDescent="0.3">
      <c r="A1429" s="7"/>
      <c r="B1429" s="7"/>
      <c r="C1429" s="7"/>
      <c r="D1429" s="7"/>
      <c r="E1429" s="7"/>
      <c r="F1429" s="9"/>
      <c r="G1429" s="9"/>
      <c r="H1429" s="9"/>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9"/>
      <c r="AI1429" s="9"/>
      <c r="AJ1429" s="9"/>
      <c r="AK1429" s="9"/>
      <c r="AL1429" s="9"/>
      <c r="AM1429" s="9"/>
      <c r="AN1429" s="9"/>
      <c r="AO1429" s="9"/>
      <c r="AP1429" s="9"/>
      <c r="AQ1429" s="9"/>
      <c r="AR1429" s="9"/>
      <c r="AS1429" s="9"/>
      <c r="AT1429" s="9"/>
      <c r="AU1429" s="9"/>
      <c r="AV1429" s="9"/>
      <c r="AW1429" s="9"/>
      <c r="AX1429" s="9"/>
      <c r="AY1429" s="9"/>
      <c r="AZ1429" s="9"/>
    </row>
    <row r="1430" spans="1:52" s="49" customFormat="1" x14ac:dyDescent="0.3">
      <c r="A1430" s="7"/>
      <c r="B1430" s="7"/>
      <c r="C1430" s="7"/>
      <c r="D1430" s="7"/>
      <c r="E1430" s="7"/>
      <c r="F1430" s="9"/>
      <c r="G1430" s="9"/>
      <c r="H1430" s="9"/>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c r="AI1430" s="9"/>
      <c r="AJ1430" s="9"/>
      <c r="AK1430" s="9"/>
      <c r="AL1430" s="9"/>
      <c r="AM1430" s="9"/>
      <c r="AN1430" s="9"/>
      <c r="AO1430" s="9"/>
      <c r="AP1430" s="9"/>
      <c r="AQ1430" s="9"/>
      <c r="AR1430" s="9"/>
      <c r="AS1430" s="9"/>
      <c r="AT1430" s="9"/>
      <c r="AU1430" s="9"/>
      <c r="AV1430" s="9"/>
      <c r="AW1430" s="9"/>
      <c r="AX1430" s="9"/>
      <c r="AY1430" s="9"/>
      <c r="AZ1430" s="9"/>
    </row>
    <row r="1431" spans="1:52" x14ac:dyDescent="0.3">
      <c r="A1431" s="7"/>
      <c r="B1431" s="7"/>
      <c r="C1431" s="7"/>
      <c r="D1431" s="7"/>
      <c r="E1431" s="7"/>
    </row>
    <row r="1432" spans="1:52" x14ac:dyDescent="0.3">
      <c r="A1432" s="7"/>
      <c r="B1432" s="7"/>
      <c r="C1432" s="7"/>
      <c r="D1432" s="7"/>
      <c r="E1432" s="7"/>
    </row>
    <row r="1433" spans="1:52" x14ac:dyDescent="0.3">
      <c r="A1433" s="7"/>
      <c r="B1433" s="7"/>
      <c r="C1433" s="7"/>
      <c r="D1433" s="7"/>
      <c r="E1433" s="7"/>
    </row>
    <row r="1434" spans="1:52" x14ac:dyDescent="0.3">
      <c r="A1434" s="7"/>
      <c r="B1434" s="7"/>
      <c r="C1434" s="7"/>
      <c r="D1434" s="7"/>
      <c r="E1434" s="7"/>
    </row>
    <row r="1435" spans="1:52" x14ac:dyDescent="0.3">
      <c r="A1435" s="7"/>
      <c r="B1435" s="7"/>
      <c r="C1435" s="7"/>
      <c r="D1435" s="7"/>
      <c r="E1435" s="7"/>
    </row>
    <row r="1436" spans="1:52" x14ac:dyDescent="0.3">
      <c r="A1436" s="7"/>
      <c r="B1436" s="7"/>
      <c r="C1436" s="7"/>
      <c r="D1436" s="7"/>
      <c r="E1436" s="7"/>
    </row>
    <row r="1437" spans="1:52" x14ac:dyDescent="0.3">
      <c r="A1437" s="7"/>
      <c r="B1437" s="7"/>
      <c r="C1437" s="7"/>
      <c r="D1437" s="7"/>
      <c r="E1437" s="7"/>
    </row>
    <row r="1438" spans="1:52" x14ac:dyDescent="0.3">
      <c r="A1438" s="7"/>
      <c r="B1438" s="7"/>
      <c r="C1438" s="7"/>
      <c r="D1438" s="7"/>
      <c r="E1438" s="7"/>
    </row>
    <row r="1439" spans="1:52" x14ac:dyDescent="0.3">
      <c r="A1439" s="7"/>
      <c r="B1439" s="7"/>
      <c r="C1439" s="7"/>
      <c r="D1439" s="7"/>
      <c r="E1439" s="7"/>
    </row>
    <row r="1440" spans="1:52" x14ac:dyDescent="0.3">
      <c r="A1440" s="7"/>
      <c r="B1440" s="7"/>
      <c r="C1440" s="7"/>
      <c r="D1440" s="7"/>
      <c r="E1440" s="7"/>
    </row>
    <row r="1441" spans="1:5" x14ac:dyDescent="0.3">
      <c r="A1441" s="7"/>
      <c r="B1441" s="7"/>
      <c r="C1441" s="7"/>
      <c r="D1441" s="7"/>
      <c r="E1441" s="7"/>
    </row>
    <row r="1442" spans="1:5" x14ac:dyDescent="0.3">
      <c r="A1442" s="7"/>
      <c r="B1442" s="7"/>
      <c r="C1442" s="7"/>
      <c r="D1442" s="7"/>
      <c r="E1442" s="7"/>
    </row>
    <row r="1443" spans="1:5" x14ac:dyDescent="0.3">
      <c r="A1443" s="7"/>
      <c r="B1443" s="7"/>
      <c r="C1443" s="7"/>
      <c r="D1443" s="7"/>
      <c r="E1443" s="7"/>
    </row>
    <row r="1444" spans="1:5" x14ac:dyDescent="0.3">
      <c r="A1444" s="7"/>
      <c r="B1444" s="7"/>
      <c r="C1444" s="7"/>
      <c r="D1444" s="7"/>
      <c r="E1444" s="7"/>
    </row>
    <row r="1445" spans="1:5" x14ac:dyDescent="0.3">
      <c r="A1445" s="7"/>
      <c r="B1445" s="7"/>
      <c r="C1445" s="7"/>
      <c r="D1445" s="7"/>
      <c r="E1445" s="7"/>
    </row>
    <row r="1446" spans="1:5" x14ac:dyDescent="0.3">
      <c r="A1446" s="7"/>
      <c r="B1446" s="7"/>
      <c r="C1446" s="7"/>
      <c r="D1446" s="7"/>
      <c r="E1446" s="7"/>
    </row>
    <row r="1447" spans="1:5" x14ac:dyDescent="0.3">
      <c r="A1447" s="7"/>
      <c r="B1447" s="7"/>
      <c r="C1447" s="7"/>
      <c r="D1447" s="7"/>
      <c r="E1447" s="7"/>
    </row>
    <row r="1448" spans="1:5" x14ac:dyDescent="0.3">
      <c r="A1448" s="7"/>
      <c r="B1448" s="7"/>
      <c r="C1448" s="7"/>
      <c r="D1448" s="7"/>
      <c r="E1448" s="7"/>
    </row>
    <row r="1449" spans="1:5" x14ac:dyDescent="0.3">
      <c r="A1449" s="7"/>
      <c r="B1449" s="7"/>
      <c r="C1449" s="7"/>
      <c r="D1449" s="7"/>
      <c r="E1449" s="7"/>
    </row>
    <row r="1450" spans="1:5" x14ac:dyDescent="0.3">
      <c r="A1450" s="7"/>
      <c r="B1450" s="7"/>
      <c r="C1450" s="7"/>
      <c r="D1450" s="7"/>
      <c r="E1450" s="7"/>
    </row>
    <row r="1451" spans="1:5" x14ac:dyDescent="0.3">
      <c r="A1451" s="7"/>
      <c r="B1451" s="7"/>
      <c r="C1451" s="7"/>
      <c r="D1451" s="7"/>
      <c r="E1451" s="7"/>
    </row>
    <row r="1452" spans="1:5" x14ac:dyDescent="0.3">
      <c r="A1452" s="7"/>
      <c r="B1452" s="7"/>
      <c r="C1452" s="7"/>
      <c r="D1452" s="7"/>
      <c r="E1452" s="7"/>
    </row>
    <row r="1453" spans="1:5" x14ac:dyDescent="0.3">
      <c r="A1453" s="7"/>
      <c r="B1453" s="7"/>
      <c r="C1453" s="7"/>
      <c r="D1453" s="7"/>
      <c r="E1453" s="7"/>
    </row>
    <row r="1454" spans="1:5" x14ac:dyDescent="0.3">
      <c r="A1454" s="7"/>
      <c r="B1454" s="7"/>
      <c r="C1454" s="7"/>
      <c r="D1454" s="7"/>
      <c r="E1454" s="7"/>
    </row>
    <row r="1455" spans="1:5" x14ac:dyDescent="0.3">
      <c r="A1455" s="7"/>
      <c r="B1455" s="7"/>
      <c r="C1455" s="7"/>
      <c r="D1455" s="7"/>
      <c r="E1455" s="7"/>
    </row>
    <row r="1456" spans="1:5" x14ac:dyDescent="0.3">
      <c r="A1456" s="7"/>
      <c r="B1456" s="7"/>
      <c r="C1456" s="7"/>
      <c r="D1456" s="7"/>
      <c r="E1456" s="7"/>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row r="1894" spans="1:5" x14ac:dyDescent="0.3">
      <c r="A1894" s="7"/>
      <c r="B1894" s="7"/>
      <c r="C1894" s="7"/>
      <c r="D1894" s="7"/>
      <c r="E1894" s="7"/>
    </row>
    <row r="1895" spans="1:5" x14ac:dyDescent="0.3">
      <c r="A1895" s="7"/>
      <c r="B1895" s="7"/>
      <c r="C1895" s="7"/>
      <c r="D1895" s="7"/>
      <c r="E1895" s="7"/>
    </row>
    <row r="1896" spans="1:5" x14ac:dyDescent="0.3">
      <c r="A1896" s="7"/>
      <c r="B1896" s="7"/>
      <c r="C1896" s="7"/>
      <c r="D1896" s="7"/>
      <c r="E1896" s="7"/>
    </row>
    <row r="1897" spans="1:5" x14ac:dyDescent="0.3">
      <c r="A1897" s="7"/>
      <c r="B1897" s="7"/>
      <c r="C1897" s="7"/>
      <c r="D1897" s="7"/>
      <c r="E1897" s="7"/>
    </row>
    <row r="1898" spans="1:5" x14ac:dyDescent="0.3">
      <c r="A1898" s="7"/>
      <c r="B1898" s="7"/>
      <c r="C1898" s="7"/>
      <c r="D1898" s="7"/>
      <c r="E1898" s="7"/>
    </row>
    <row r="1899" spans="1:5" x14ac:dyDescent="0.3">
      <c r="A1899" s="7"/>
      <c r="B1899" s="7"/>
      <c r="C1899" s="7"/>
      <c r="D1899" s="7"/>
      <c r="E1899" s="7"/>
    </row>
    <row r="1900" spans="1:5" x14ac:dyDescent="0.3">
      <c r="A1900" s="7"/>
      <c r="B1900" s="7"/>
      <c r="C1900" s="7"/>
      <c r="D1900" s="7"/>
      <c r="E1900" s="7"/>
    </row>
    <row r="1901" spans="1:5" x14ac:dyDescent="0.3">
      <c r="A1901" s="7"/>
      <c r="B1901" s="7"/>
      <c r="C1901" s="7"/>
      <c r="D1901" s="7"/>
      <c r="E1901" s="7"/>
    </row>
    <row r="1902" spans="1:5" x14ac:dyDescent="0.3">
      <c r="A1902" s="7"/>
      <c r="B1902" s="7"/>
      <c r="C1902" s="7"/>
      <c r="D1902" s="7"/>
      <c r="E1902" s="7"/>
    </row>
    <row r="1903" spans="1:5" x14ac:dyDescent="0.3">
      <c r="A1903" s="7"/>
      <c r="B1903" s="7"/>
      <c r="C1903" s="7"/>
      <c r="D1903" s="7"/>
      <c r="E1903" s="7"/>
    </row>
    <row r="1904" spans="1:5" x14ac:dyDescent="0.3">
      <c r="A1904" s="7"/>
      <c r="B1904" s="7"/>
      <c r="C1904" s="7"/>
      <c r="D1904" s="7"/>
      <c r="E1904" s="7"/>
    </row>
    <row r="1905" spans="1:5" x14ac:dyDescent="0.3">
      <c r="A1905" s="7"/>
      <c r="B1905" s="7"/>
      <c r="C1905" s="7"/>
      <c r="D1905" s="7"/>
      <c r="E1905" s="7"/>
    </row>
    <row r="1906" spans="1:5" x14ac:dyDescent="0.3">
      <c r="A1906" s="7"/>
      <c r="B1906" s="7"/>
      <c r="C1906" s="7"/>
      <c r="D1906" s="7"/>
      <c r="E1906" s="7"/>
    </row>
    <row r="1907" spans="1:5" x14ac:dyDescent="0.3">
      <c r="A1907" s="7"/>
      <c r="B1907" s="7"/>
      <c r="C1907" s="7"/>
      <c r="D1907" s="7"/>
      <c r="E1907" s="7"/>
    </row>
    <row r="1908" spans="1:5" x14ac:dyDescent="0.3">
      <c r="A1908" s="7"/>
      <c r="B1908" s="7"/>
      <c r="C1908" s="7"/>
      <c r="D1908" s="7"/>
      <c r="E1908" s="7"/>
    </row>
    <row r="1909" spans="1:5" x14ac:dyDescent="0.3">
      <c r="A1909" s="7"/>
      <c r="B1909" s="7"/>
      <c r="C1909" s="7"/>
      <c r="D1909" s="7"/>
      <c r="E1909" s="7"/>
    </row>
    <row r="1910" spans="1:5" x14ac:dyDescent="0.3">
      <c r="A1910" s="7"/>
      <c r="B1910" s="7"/>
      <c r="C1910" s="7"/>
      <c r="D1910" s="7"/>
      <c r="E1910" s="7"/>
    </row>
    <row r="1911" spans="1:5" x14ac:dyDescent="0.3">
      <c r="A1911" s="7"/>
      <c r="B1911" s="7"/>
      <c r="C1911" s="7"/>
      <c r="D1911" s="7"/>
      <c r="E1911" s="7"/>
    </row>
    <row r="1912" spans="1:5" x14ac:dyDescent="0.3">
      <c r="A1912" s="7"/>
      <c r="B1912" s="7"/>
      <c r="C1912" s="7"/>
      <c r="D1912" s="7"/>
      <c r="E1912" s="7"/>
    </row>
    <row r="1913" spans="1:5" x14ac:dyDescent="0.3">
      <c r="A1913" s="7"/>
      <c r="B1913" s="7"/>
      <c r="C1913" s="7"/>
      <c r="D1913" s="7"/>
      <c r="E1913" s="7"/>
    </row>
    <row r="1914" spans="1:5" x14ac:dyDescent="0.3">
      <c r="A1914" s="7"/>
      <c r="B1914" s="7"/>
      <c r="C1914" s="7"/>
      <c r="D1914" s="7"/>
      <c r="E1914" s="7"/>
    </row>
    <row r="1915" spans="1:5" x14ac:dyDescent="0.3">
      <c r="A1915" s="7"/>
      <c r="B1915" s="7"/>
      <c r="C1915" s="7"/>
      <c r="D1915" s="7"/>
      <c r="E1915" s="7"/>
    </row>
    <row r="1916" spans="1:5" x14ac:dyDescent="0.3">
      <c r="A1916" s="7"/>
      <c r="B1916" s="7"/>
      <c r="C1916" s="7"/>
      <c r="D1916" s="7"/>
      <c r="E1916" s="7"/>
    </row>
    <row r="1917" spans="1:5" x14ac:dyDescent="0.3">
      <c r="A1917" s="7"/>
      <c r="B1917" s="7"/>
      <c r="C1917" s="7"/>
      <c r="D1917" s="7"/>
      <c r="E1917" s="7"/>
    </row>
    <row r="1918" spans="1:5" x14ac:dyDescent="0.3">
      <c r="A1918" s="7"/>
      <c r="B1918" s="7"/>
      <c r="C1918" s="7"/>
      <c r="D1918" s="7"/>
      <c r="E1918" s="7"/>
    </row>
    <row r="1919" spans="1:5" x14ac:dyDescent="0.3">
      <c r="A1919" s="7"/>
      <c r="B1919" s="7"/>
      <c r="C1919" s="7"/>
      <c r="D1919" s="7"/>
      <c r="E1919" s="7"/>
    </row>
    <row r="1920" spans="1:5" x14ac:dyDescent="0.3">
      <c r="A1920" s="7"/>
      <c r="B1920" s="7"/>
      <c r="C1920" s="7"/>
      <c r="D1920" s="7"/>
      <c r="E1920" s="7"/>
    </row>
    <row r="1921" spans="1:5" x14ac:dyDescent="0.3">
      <c r="A1921" s="7"/>
      <c r="B1921" s="7"/>
      <c r="C1921" s="7"/>
      <c r="D1921" s="7"/>
      <c r="E1921" s="7"/>
    </row>
    <row r="1922" spans="1:5" x14ac:dyDescent="0.3">
      <c r="A1922" s="7"/>
      <c r="B1922" s="7"/>
      <c r="C1922" s="7"/>
      <c r="D1922" s="7"/>
      <c r="E1922" s="7"/>
    </row>
    <row r="1923" spans="1:5" x14ac:dyDescent="0.3">
      <c r="A1923" s="7"/>
      <c r="B1923" s="7"/>
      <c r="C1923" s="7"/>
      <c r="D1923" s="7"/>
      <c r="E1923" s="7"/>
    </row>
    <row r="1924" spans="1:5" x14ac:dyDescent="0.3">
      <c r="A1924" s="7"/>
      <c r="B1924" s="7"/>
      <c r="C1924" s="7"/>
      <c r="D1924" s="7"/>
      <c r="E1924" s="7"/>
    </row>
    <row r="1925" spans="1:5" x14ac:dyDescent="0.3">
      <c r="A1925" s="7"/>
      <c r="B1925" s="7"/>
      <c r="C1925" s="7"/>
      <c r="D1925" s="7"/>
      <c r="E1925" s="7"/>
    </row>
    <row r="1926" spans="1:5" x14ac:dyDescent="0.3">
      <c r="A1926" s="7"/>
      <c r="B1926" s="7"/>
      <c r="C1926" s="7"/>
      <c r="D1926" s="7"/>
      <c r="E1926" s="7"/>
    </row>
    <row r="1927" spans="1:5" x14ac:dyDescent="0.3">
      <c r="A1927" s="7"/>
      <c r="B1927" s="7"/>
      <c r="C1927" s="7"/>
      <c r="D1927" s="7"/>
      <c r="E1927" s="7"/>
    </row>
    <row r="1928" spans="1:5" x14ac:dyDescent="0.3">
      <c r="A1928" s="7"/>
      <c r="B1928" s="7"/>
      <c r="C1928" s="7"/>
      <c r="D1928" s="7"/>
      <c r="E1928" s="7"/>
    </row>
    <row r="1929" spans="1:5" x14ac:dyDescent="0.3">
      <c r="A1929" s="7"/>
      <c r="B1929" s="7"/>
      <c r="C1929" s="7"/>
      <c r="D1929" s="7"/>
      <c r="E1929" s="7"/>
    </row>
    <row r="1930" spans="1:5" x14ac:dyDescent="0.3">
      <c r="A1930" s="7"/>
      <c r="B1930" s="7"/>
      <c r="C1930" s="7"/>
      <c r="D1930" s="7"/>
      <c r="E1930" s="7"/>
    </row>
    <row r="1931" spans="1:5" x14ac:dyDescent="0.3">
      <c r="A1931" s="7"/>
      <c r="B1931" s="7"/>
      <c r="C1931" s="7"/>
      <c r="D1931" s="7"/>
      <c r="E1931" s="7"/>
    </row>
    <row r="1932" spans="1:5" x14ac:dyDescent="0.3">
      <c r="A1932" s="7"/>
      <c r="B1932" s="7"/>
      <c r="C1932" s="7"/>
      <c r="D1932" s="7"/>
      <c r="E1932" s="7"/>
    </row>
    <row r="1933" spans="1:5" x14ac:dyDescent="0.3">
      <c r="A1933" s="7"/>
      <c r="B1933" s="7"/>
      <c r="C1933" s="7"/>
      <c r="D1933" s="7"/>
      <c r="E1933" s="7"/>
    </row>
    <row r="1934" spans="1:5" x14ac:dyDescent="0.3">
      <c r="A1934" s="7"/>
      <c r="B1934" s="7"/>
      <c r="C1934" s="7"/>
      <c r="D1934" s="7"/>
      <c r="E1934" s="7"/>
    </row>
    <row r="1935" spans="1:5" x14ac:dyDescent="0.3">
      <c r="A1935" s="7"/>
      <c r="B1935" s="7"/>
      <c r="C1935" s="7"/>
      <c r="D1935" s="7"/>
      <c r="E1935" s="7"/>
    </row>
    <row r="1936" spans="1:5" x14ac:dyDescent="0.3">
      <c r="A1936" s="7"/>
      <c r="B1936" s="7"/>
      <c r="C1936" s="7"/>
      <c r="D1936" s="7"/>
      <c r="E1936" s="7"/>
    </row>
  </sheetData>
  <sheetProtection algorithmName="SHA-512" hashValue="9oj8+Ii5aO4E4lqaMu3j/jsFLWTuEov+lyAxxgEHWl8Fe2mui1W06F95v+u40QT8yTRpR6w6QnKA9Q9I//k1ww==" saltValue="5ZMcFKE+qVKf2JyjaEMj7w==" spinCount="100000" sheet="1" objects="1" scenarios="1"/>
  <mergeCells count="1">
    <mergeCell ref="B60:C60"/>
  </mergeCells>
  <pageMargins left="0.78740157480314998" right="0.45937499999999998" top="1.1811023622047201" bottom="0.78740157480314998" header="0.62992125984252001" footer="0.39370078740157499"/>
  <pageSetup paperSize="9" scale="63" orientation="portrait" useFirstPageNumber="1" r:id="rId1"/>
  <headerFooter>
    <oddHeader>&amp;L&amp;"-,Uobičajeno"REKONSTRUKCIJA CENTRA ZA OBUKU VATROGASACA ŠAPJANE - VATROGASNI TRENAŽNI CENTAR: P5-2 POŽARNI TORANJ&amp;C              &amp;R&amp;"-,Uobičajeno"GLAVNI ARHITEKTONSKI PROJEKT - TROŠKOVNIK</oddHeader>
    <oddFooter>&amp;L&amp;"-,Regular"urbanistički  studio rijeka d.o.o.&amp;C&amp;"-,Regular"
Rijeka, lipanj 2022.&amp;R&amp;"-,Regular"
1.&amp;P</oddFooter>
  </headerFooter>
  <rowBreaks count="38" manualBreakCount="38">
    <brk id="82" max="4" man="1"/>
    <brk id="109" max="4" man="1"/>
    <brk id="127" max="4" man="1"/>
    <brk id="164" max="4" man="1"/>
    <brk id="201" max="4" man="1"/>
    <brk id="220" max="4" man="1"/>
    <brk id="254" max="4" man="1"/>
    <brk id="285" max="4" man="1"/>
    <brk id="314" max="4" man="1"/>
    <brk id="344" max="4" man="1"/>
    <brk id="380" max="4" man="1"/>
    <brk id="412" max="4" man="1"/>
    <brk id="420" max="4" man="1"/>
    <brk id="462" max="4" man="1"/>
    <brk id="511" max="4" man="1"/>
    <brk id="540" max="4" man="1"/>
    <brk id="564" max="4" man="1"/>
    <brk id="609" max="4" man="1"/>
    <brk id="650" max="4" man="1"/>
    <brk id="682" max="4" man="1"/>
    <brk id="724" max="4" man="1"/>
    <brk id="759" max="4" man="1"/>
    <brk id="798" max="4" man="1"/>
    <brk id="835" max="4" man="1"/>
    <brk id="868" max="4" man="1"/>
    <brk id="902" max="4" man="1"/>
    <brk id="982" max="4" man="1"/>
    <brk id="1025" max="4" man="1"/>
    <brk id="1052" max="4" man="1"/>
    <brk id="1069" max="4" man="1"/>
    <brk id="1106" max="4" man="1"/>
    <brk id="1142" max="4" man="1"/>
    <brk id="1177" max="4" man="1"/>
    <brk id="1197" max="4" man="1"/>
    <brk id="1230" max="4" man="1"/>
    <brk id="1268" max="4" man="1"/>
    <brk id="1314" max="4" man="1"/>
    <brk id="13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896"/>
  <sheetViews>
    <sheetView view="pageBreakPreview" zoomScale="80" zoomScaleNormal="100" zoomScaleSheetLayoutView="80" workbookViewId="0">
      <selection activeCell="D16" sqref="D16"/>
    </sheetView>
  </sheetViews>
  <sheetFormatPr defaultColWidth="4.42578125" defaultRowHeight="18.75" x14ac:dyDescent="0.3"/>
  <cols>
    <col min="1" max="1" width="7.42578125" style="41" customWidth="1"/>
    <col min="2" max="2" width="87.5703125" style="43" customWidth="1"/>
    <col min="3" max="3" width="12.85546875" style="44" customWidth="1"/>
    <col min="4" max="4" width="14.140625" style="3" customWidth="1"/>
    <col min="5" max="5" width="18.5703125" style="45" customWidth="1"/>
    <col min="6" max="8" width="4.42578125" style="9"/>
    <col min="9" max="9" width="8.140625" style="9" customWidth="1"/>
    <col min="10" max="11" width="4.42578125" style="9"/>
    <col min="12" max="12" width="11.28515625" style="9" bestFit="1" customWidth="1"/>
    <col min="13" max="16384" width="4.42578125" style="9"/>
  </cols>
  <sheetData>
    <row r="1" spans="1:6" ht="31.5" x14ac:dyDescent="0.3">
      <c r="A1" s="32" t="s">
        <v>7</v>
      </c>
      <c r="B1" s="33" t="s">
        <v>4</v>
      </c>
      <c r="C1" s="2" t="s">
        <v>5</v>
      </c>
      <c r="D1" s="2" t="s">
        <v>8</v>
      </c>
      <c r="E1" s="2" t="s">
        <v>6</v>
      </c>
    </row>
    <row r="2" spans="1:6" s="38" customFormat="1" x14ac:dyDescent="0.3">
      <c r="A2" s="34"/>
      <c r="B2" s="35"/>
      <c r="C2" s="36"/>
      <c r="D2" s="10"/>
      <c r="E2" s="37"/>
    </row>
    <row r="3" spans="1:6" ht="19.5" thickBot="1" x14ac:dyDescent="0.35">
      <c r="A3" s="50" t="s">
        <v>73</v>
      </c>
      <c r="B3" s="51" t="s">
        <v>236</v>
      </c>
      <c r="C3" s="50"/>
      <c r="D3" s="4"/>
      <c r="E3" s="79"/>
    </row>
    <row r="4" spans="1:6" x14ac:dyDescent="0.3">
      <c r="A4" s="52"/>
      <c r="B4" s="53"/>
      <c r="C4" s="54"/>
      <c r="D4" s="1"/>
      <c r="E4" s="65"/>
    </row>
    <row r="5" spans="1:6" x14ac:dyDescent="0.3">
      <c r="A5" s="52"/>
      <c r="B5" s="55" t="s">
        <v>16</v>
      </c>
      <c r="C5" s="54"/>
      <c r="D5" s="1"/>
      <c r="E5" s="65"/>
    </row>
    <row r="6" spans="1:6" ht="56.25" x14ac:dyDescent="0.3">
      <c r="A6" s="52"/>
      <c r="B6" s="72" t="s">
        <v>234</v>
      </c>
      <c r="C6" s="54"/>
      <c r="D6" s="1"/>
      <c r="E6" s="65"/>
    </row>
    <row r="7" spans="1:6" ht="37.5" x14ac:dyDescent="0.3">
      <c r="A7" s="52"/>
      <c r="B7" s="72" t="s">
        <v>349</v>
      </c>
      <c r="C7" s="54"/>
      <c r="D7" s="1"/>
      <c r="E7" s="65"/>
    </row>
    <row r="8" spans="1:6" ht="37.5" x14ac:dyDescent="0.3">
      <c r="A8" s="52"/>
      <c r="B8" s="72" t="s">
        <v>235</v>
      </c>
      <c r="C8" s="54"/>
      <c r="D8" s="1"/>
      <c r="E8" s="65"/>
    </row>
    <row r="9" spans="1:6" s="71" customFormat="1" ht="37.5" x14ac:dyDescent="0.3">
      <c r="A9" s="73"/>
      <c r="B9" s="74" t="s">
        <v>350</v>
      </c>
      <c r="C9" s="73"/>
      <c r="D9" s="21"/>
      <c r="E9" s="80"/>
      <c r="F9" s="70"/>
    </row>
    <row r="10" spans="1:6" ht="37.5" x14ac:dyDescent="0.3">
      <c r="A10" s="52"/>
      <c r="B10" s="55" t="s">
        <v>203</v>
      </c>
      <c r="C10" s="54"/>
      <c r="D10" s="1"/>
      <c r="E10" s="65"/>
    </row>
    <row r="11" spans="1:6" x14ac:dyDescent="0.3">
      <c r="A11" s="52"/>
      <c r="B11" s="53"/>
      <c r="C11" s="54"/>
      <c r="D11" s="1"/>
      <c r="E11" s="65"/>
    </row>
    <row r="12" spans="1:6" s="71" customFormat="1" x14ac:dyDescent="0.3">
      <c r="A12" s="73" t="s">
        <v>74</v>
      </c>
      <c r="B12" s="74" t="s">
        <v>237</v>
      </c>
      <c r="C12" s="75"/>
      <c r="D12" s="21"/>
      <c r="E12" s="80"/>
      <c r="F12" s="70"/>
    </row>
    <row r="13" spans="1:6" s="71" customFormat="1" x14ac:dyDescent="0.3">
      <c r="A13" s="73"/>
      <c r="B13" s="74" t="s">
        <v>238</v>
      </c>
      <c r="C13" s="75"/>
      <c r="D13" s="21"/>
      <c r="E13" s="80"/>
      <c r="F13" s="70"/>
    </row>
    <row r="14" spans="1:6" s="71" customFormat="1" x14ac:dyDescent="0.3">
      <c r="A14" s="73" t="s">
        <v>17</v>
      </c>
      <c r="B14" s="74" t="s">
        <v>239</v>
      </c>
      <c r="C14" s="73"/>
      <c r="D14" s="21"/>
      <c r="E14" s="81"/>
      <c r="F14" s="70"/>
    </row>
    <row r="15" spans="1:6" s="71" customFormat="1" x14ac:dyDescent="0.3">
      <c r="A15" s="73"/>
      <c r="B15" s="76" t="s">
        <v>0</v>
      </c>
      <c r="C15" s="77">
        <v>1</v>
      </c>
      <c r="D15" s="5">
        <v>0</v>
      </c>
      <c r="E15" s="66">
        <f>C15*D15</f>
        <v>0</v>
      </c>
      <c r="F15" s="70"/>
    </row>
    <row r="16" spans="1:6" s="71" customFormat="1" ht="24" customHeight="1" x14ac:dyDescent="0.3">
      <c r="A16" s="73" t="s">
        <v>18</v>
      </c>
      <c r="B16" s="74" t="s">
        <v>240</v>
      </c>
      <c r="C16" s="73"/>
      <c r="D16" s="21"/>
      <c r="E16" s="81"/>
      <c r="F16" s="70"/>
    </row>
    <row r="17" spans="1:6" s="71" customFormat="1" x14ac:dyDescent="0.3">
      <c r="A17" s="73"/>
      <c r="B17" s="76" t="s">
        <v>0</v>
      </c>
      <c r="C17" s="77">
        <v>6</v>
      </c>
      <c r="D17" s="5">
        <v>0</v>
      </c>
      <c r="E17" s="66">
        <f>C17*D17</f>
        <v>0</v>
      </c>
      <c r="F17" s="70"/>
    </row>
    <row r="18" spans="1:6" s="71" customFormat="1" ht="19.5" thickBot="1" x14ac:dyDescent="0.35">
      <c r="A18" s="73"/>
      <c r="B18" s="78"/>
      <c r="C18" s="62"/>
      <c r="D18" s="8"/>
      <c r="E18" s="67"/>
      <c r="F18" s="70"/>
    </row>
    <row r="19" spans="1:6" ht="19.5" thickBot="1" x14ac:dyDescent="0.35">
      <c r="A19" s="60"/>
      <c r="B19" s="188" t="s">
        <v>316</v>
      </c>
      <c r="C19" s="188"/>
      <c r="D19" s="6"/>
      <c r="E19" s="69">
        <f>SUM(E15:E18)</f>
        <v>0</v>
      </c>
    </row>
    <row r="20" spans="1:6" x14ac:dyDescent="0.3">
      <c r="A20" s="3"/>
      <c r="B20" s="3"/>
      <c r="C20" s="46"/>
      <c r="E20" s="47"/>
    </row>
    <row r="21" spans="1:6" x14ac:dyDescent="0.3">
      <c r="A21" s="3"/>
      <c r="B21" s="3"/>
      <c r="C21" s="46"/>
      <c r="E21" s="47"/>
    </row>
    <row r="1341" spans="1:51" s="49" customFormat="1" x14ac:dyDescent="0.3">
      <c r="A1341" s="41"/>
      <c r="B1341" s="48"/>
      <c r="C1341" s="44"/>
      <c r="D1341" s="3"/>
      <c r="E1341" s="45"/>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c r="AI1341" s="9"/>
      <c r="AJ1341" s="9"/>
      <c r="AK1341" s="9"/>
      <c r="AL1341" s="9"/>
      <c r="AM1341" s="9"/>
      <c r="AN1341" s="9"/>
      <c r="AO1341" s="9"/>
      <c r="AP1341" s="9"/>
      <c r="AQ1341" s="9"/>
      <c r="AR1341" s="9"/>
      <c r="AS1341" s="9"/>
      <c r="AT1341" s="9"/>
      <c r="AU1341" s="9"/>
      <c r="AV1341" s="9"/>
      <c r="AW1341" s="9"/>
      <c r="AX1341" s="9"/>
      <c r="AY1341" s="9"/>
    </row>
    <row r="1342" spans="1:51" s="49" customFormat="1" x14ac:dyDescent="0.3">
      <c r="A1342" s="41"/>
      <c r="B1342" s="43"/>
      <c r="C1342" s="44"/>
      <c r="D1342" s="3" t="s">
        <v>10</v>
      </c>
      <c r="E1342" s="45"/>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c r="AI1342" s="9"/>
      <c r="AJ1342" s="9"/>
      <c r="AK1342" s="9"/>
      <c r="AL1342" s="9"/>
      <c r="AM1342" s="9"/>
      <c r="AN1342" s="9"/>
      <c r="AO1342" s="9"/>
      <c r="AP1342" s="9"/>
      <c r="AQ1342" s="9"/>
      <c r="AR1342" s="9"/>
      <c r="AS1342" s="9"/>
      <c r="AT1342" s="9"/>
      <c r="AU1342" s="9"/>
      <c r="AV1342" s="9"/>
      <c r="AW1342" s="9"/>
      <c r="AX1342" s="9"/>
      <c r="AY1342" s="9"/>
    </row>
    <row r="1343" spans="1:51" s="49" customFormat="1" x14ac:dyDescent="0.3">
      <c r="A1343" s="7"/>
      <c r="B1343" s="7"/>
      <c r="C1343" s="7"/>
      <c r="D1343" s="7"/>
      <c r="E1343" s="7"/>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c r="AJ1343" s="9"/>
      <c r="AK1343" s="9"/>
      <c r="AL1343" s="9"/>
      <c r="AM1343" s="9"/>
      <c r="AN1343" s="9"/>
      <c r="AO1343" s="9"/>
      <c r="AP1343" s="9"/>
      <c r="AQ1343" s="9"/>
      <c r="AR1343" s="9"/>
      <c r="AS1343" s="9"/>
      <c r="AT1343" s="9"/>
      <c r="AU1343" s="9"/>
      <c r="AV1343" s="9"/>
      <c r="AW1343" s="9"/>
      <c r="AX1343" s="9"/>
      <c r="AY1343" s="9"/>
    </row>
    <row r="1344" spans="1:51" s="49" customFormat="1" x14ac:dyDescent="0.3">
      <c r="A1344" s="7"/>
      <c r="B1344" s="7"/>
      <c r="C1344" s="7"/>
      <c r="D1344" s="7"/>
      <c r="E1344" s="7"/>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c r="AJ1344" s="9"/>
      <c r="AK1344" s="9"/>
      <c r="AL1344" s="9"/>
      <c r="AM1344" s="9"/>
      <c r="AN1344" s="9"/>
      <c r="AO1344" s="9"/>
      <c r="AP1344" s="9"/>
      <c r="AQ1344" s="9"/>
      <c r="AR1344" s="9"/>
      <c r="AS1344" s="9"/>
      <c r="AT1344" s="9"/>
      <c r="AU1344" s="9"/>
      <c r="AV1344" s="9"/>
      <c r="AW1344" s="9"/>
      <c r="AX1344" s="9"/>
      <c r="AY1344" s="9"/>
    </row>
    <row r="1345" spans="1:51" s="49" customFormat="1" x14ac:dyDescent="0.3">
      <c r="A1345" s="7"/>
      <c r="B1345" s="7"/>
      <c r="C1345" s="7"/>
      <c r="D1345" s="7"/>
      <c r="E1345" s="7"/>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c r="AS1345" s="9"/>
      <c r="AT1345" s="9"/>
      <c r="AU1345" s="9"/>
      <c r="AV1345" s="9"/>
      <c r="AW1345" s="9"/>
      <c r="AX1345" s="9"/>
      <c r="AY1345" s="9"/>
    </row>
    <row r="1346" spans="1:51" s="49" customFormat="1" x14ac:dyDescent="0.3">
      <c r="A1346" s="7"/>
      <c r="B1346" s="7"/>
      <c r="C1346" s="7"/>
      <c r="D1346" s="7"/>
      <c r="E1346" s="7"/>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c r="AS1346" s="9"/>
      <c r="AT1346" s="9"/>
      <c r="AU1346" s="9"/>
      <c r="AV1346" s="9"/>
      <c r="AW1346" s="9"/>
      <c r="AX1346" s="9"/>
      <c r="AY1346" s="9"/>
    </row>
    <row r="1347" spans="1:51" s="49" customFormat="1" x14ac:dyDescent="0.3">
      <c r="A1347" s="7"/>
      <c r="B1347" s="7"/>
      <c r="C1347" s="7"/>
      <c r="D1347" s="7"/>
      <c r="E1347" s="7"/>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c r="AS1347" s="9"/>
      <c r="AT1347" s="9"/>
      <c r="AU1347" s="9"/>
      <c r="AV1347" s="9"/>
      <c r="AW1347" s="9"/>
      <c r="AX1347" s="9"/>
      <c r="AY1347" s="9"/>
    </row>
    <row r="1348" spans="1:51" s="49" customFormat="1" x14ac:dyDescent="0.3">
      <c r="A1348" s="7"/>
      <c r="B1348" s="7"/>
      <c r="C1348" s="7"/>
      <c r="D1348" s="7"/>
      <c r="E1348" s="7"/>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c r="AS1348" s="9"/>
      <c r="AT1348" s="9"/>
      <c r="AU1348" s="9"/>
      <c r="AV1348" s="9"/>
      <c r="AW1348" s="9"/>
      <c r="AX1348" s="9"/>
      <c r="AY1348" s="9"/>
    </row>
    <row r="1349" spans="1:51" s="49" customFormat="1" x14ac:dyDescent="0.3">
      <c r="A1349" s="7"/>
      <c r="B1349" s="7"/>
      <c r="C1349" s="7"/>
      <c r="D1349" s="7"/>
      <c r="E1349" s="7"/>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c r="AS1349" s="9"/>
      <c r="AT1349" s="9"/>
      <c r="AU1349" s="9"/>
      <c r="AV1349" s="9"/>
      <c r="AW1349" s="9"/>
      <c r="AX1349" s="9"/>
      <c r="AY1349" s="9"/>
    </row>
    <row r="1350" spans="1:51" s="49" customFormat="1" x14ac:dyDescent="0.3">
      <c r="A1350" s="7"/>
      <c r="B1350" s="7"/>
      <c r="C1350" s="7"/>
      <c r="D1350" s="7"/>
      <c r="E1350" s="7"/>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c r="AS1350" s="9"/>
      <c r="AT1350" s="9"/>
      <c r="AU1350" s="9"/>
      <c r="AV1350" s="9"/>
      <c r="AW1350" s="9"/>
      <c r="AX1350" s="9"/>
      <c r="AY1350" s="9"/>
    </row>
    <row r="1351" spans="1:51" s="49" customFormat="1" x14ac:dyDescent="0.3">
      <c r="A1351" s="7"/>
      <c r="B1351" s="7"/>
      <c r="C1351" s="7"/>
      <c r="D1351" s="7"/>
      <c r="E1351" s="7"/>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c r="AS1351" s="9"/>
      <c r="AT1351" s="9"/>
      <c r="AU1351" s="9"/>
      <c r="AV1351" s="9"/>
      <c r="AW1351" s="9"/>
      <c r="AX1351" s="9"/>
      <c r="AY1351" s="9"/>
    </row>
    <row r="1352" spans="1:51" s="49" customFormat="1" x14ac:dyDescent="0.3">
      <c r="A1352" s="7"/>
      <c r="B1352" s="7"/>
      <c r="C1352" s="7"/>
      <c r="D1352" s="7"/>
      <c r="E1352" s="7"/>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c r="AW1352" s="9"/>
      <c r="AX1352" s="9"/>
      <c r="AY1352" s="9"/>
    </row>
    <row r="1353" spans="1:51" s="49" customFormat="1" x14ac:dyDescent="0.3">
      <c r="A1353" s="7"/>
      <c r="B1353" s="7"/>
      <c r="C1353" s="7"/>
      <c r="D1353" s="7"/>
      <c r="E1353" s="7"/>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c r="AS1353" s="9"/>
      <c r="AT1353" s="9"/>
      <c r="AU1353" s="9"/>
      <c r="AV1353" s="9"/>
      <c r="AW1353" s="9"/>
      <c r="AX1353" s="9"/>
      <c r="AY1353" s="9"/>
    </row>
    <row r="1354" spans="1:51" s="49" customFormat="1" x14ac:dyDescent="0.3">
      <c r="A1354" s="7"/>
      <c r="B1354" s="7"/>
      <c r="C1354" s="7"/>
      <c r="D1354" s="7"/>
      <c r="E1354" s="7"/>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c r="AS1354" s="9"/>
      <c r="AT1354" s="9"/>
      <c r="AU1354" s="9"/>
      <c r="AV1354" s="9"/>
      <c r="AW1354" s="9"/>
      <c r="AX1354" s="9"/>
      <c r="AY1354" s="9"/>
    </row>
    <row r="1355" spans="1:51" s="49" customFormat="1" x14ac:dyDescent="0.3">
      <c r="A1355" s="7"/>
      <c r="B1355" s="7"/>
      <c r="C1355" s="7"/>
      <c r="D1355" s="7"/>
      <c r="E1355" s="7"/>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c r="AS1355" s="9"/>
      <c r="AT1355" s="9"/>
      <c r="AU1355" s="9"/>
      <c r="AV1355" s="9"/>
      <c r="AW1355" s="9"/>
      <c r="AX1355" s="9"/>
      <c r="AY1355" s="9"/>
    </row>
    <row r="1356" spans="1:51" s="49" customFormat="1" x14ac:dyDescent="0.3">
      <c r="A1356" s="7"/>
      <c r="B1356" s="7"/>
      <c r="C1356" s="7"/>
      <c r="D1356" s="7"/>
      <c r="E1356" s="7"/>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c r="AW1356" s="9"/>
      <c r="AX1356" s="9"/>
      <c r="AY1356" s="9"/>
    </row>
    <row r="1357" spans="1:51" s="49" customFormat="1" x14ac:dyDescent="0.3">
      <c r="A1357" s="7"/>
      <c r="B1357" s="7"/>
      <c r="C1357" s="7"/>
      <c r="D1357" s="7"/>
      <c r="E1357" s="7"/>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c r="AY1357" s="9"/>
    </row>
    <row r="1358" spans="1:51" s="49" customFormat="1" x14ac:dyDescent="0.3">
      <c r="A1358" s="7"/>
      <c r="B1358" s="7"/>
      <c r="C1358" s="7"/>
      <c r="D1358" s="7"/>
      <c r="E1358" s="7"/>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c r="AS1358" s="9"/>
      <c r="AT1358" s="9"/>
      <c r="AU1358" s="9"/>
      <c r="AV1358" s="9"/>
      <c r="AW1358" s="9"/>
      <c r="AX1358" s="9"/>
      <c r="AY1358" s="9"/>
    </row>
    <row r="1359" spans="1:51" s="49" customFormat="1" x14ac:dyDescent="0.3">
      <c r="A1359" s="7"/>
      <c r="B1359" s="7"/>
      <c r="C1359" s="7"/>
      <c r="D1359" s="7"/>
      <c r="E1359" s="7"/>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row>
    <row r="1360" spans="1:51" s="49" customFormat="1" x14ac:dyDescent="0.3">
      <c r="A1360" s="7"/>
      <c r="B1360" s="7"/>
      <c r="C1360" s="7"/>
      <c r="D1360" s="7"/>
      <c r="E1360" s="7"/>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row>
    <row r="1361" spans="1:51" s="49" customFormat="1" x14ac:dyDescent="0.3">
      <c r="A1361" s="7"/>
      <c r="B1361" s="7"/>
      <c r="C1361" s="7"/>
      <c r="D1361" s="7"/>
      <c r="E1361" s="7"/>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c r="AS1361" s="9"/>
      <c r="AT1361" s="9"/>
      <c r="AU1361" s="9"/>
      <c r="AV1361" s="9"/>
      <c r="AW1361" s="9"/>
      <c r="AX1361" s="9"/>
      <c r="AY1361" s="9"/>
    </row>
    <row r="1362" spans="1:51" s="49" customFormat="1" x14ac:dyDescent="0.3">
      <c r="A1362" s="7"/>
      <c r="B1362" s="7"/>
      <c r="C1362" s="7"/>
      <c r="D1362" s="7"/>
      <c r="E1362" s="7"/>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c r="AS1362" s="9"/>
      <c r="AT1362" s="9"/>
      <c r="AU1362" s="9"/>
      <c r="AV1362" s="9"/>
      <c r="AW1362" s="9"/>
      <c r="AX1362" s="9"/>
      <c r="AY1362" s="9"/>
    </row>
    <row r="1363" spans="1:51" s="49" customFormat="1" x14ac:dyDescent="0.3">
      <c r="A1363" s="7"/>
      <c r="B1363" s="7"/>
      <c r="C1363" s="7"/>
      <c r="D1363" s="7"/>
      <c r="E1363" s="7"/>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c r="AS1363" s="9"/>
      <c r="AT1363" s="9"/>
      <c r="AU1363" s="9"/>
      <c r="AV1363" s="9"/>
      <c r="AW1363" s="9"/>
      <c r="AX1363" s="9"/>
      <c r="AY1363" s="9"/>
    </row>
    <row r="1364" spans="1:51" s="49" customFormat="1" x14ac:dyDescent="0.3">
      <c r="A1364" s="7"/>
      <c r="B1364" s="7"/>
      <c r="C1364" s="7"/>
      <c r="D1364" s="7"/>
      <c r="E1364" s="7"/>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c r="AS1364" s="9"/>
      <c r="AT1364" s="9"/>
      <c r="AU1364" s="9"/>
      <c r="AV1364" s="9"/>
      <c r="AW1364" s="9"/>
      <c r="AX1364" s="9"/>
      <c r="AY1364" s="9"/>
    </row>
    <row r="1365" spans="1:51" s="49" customFormat="1" x14ac:dyDescent="0.3">
      <c r="A1365" s="7"/>
      <c r="B1365" s="7"/>
      <c r="C1365" s="7"/>
      <c r="D1365" s="7"/>
      <c r="E1365" s="7"/>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c r="AS1365" s="9"/>
      <c r="AT1365" s="9"/>
      <c r="AU1365" s="9"/>
      <c r="AV1365" s="9"/>
      <c r="AW1365" s="9"/>
      <c r="AX1365" s="9"/>
      <c r="AY1365" s="9"/>
    </row>
    <row r="1366" spans="1:51" s="49" customFormat="1" x14ac:dyDescent="0.3">
      <c r="A1366" s="7"/>
      <c r="B1366" s="7"/>
      <c r="C1366" s="7"/>
      <c r="D1366" s="7"/>
      <c r="E1366" s="7"/>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c r="AS1366" s="9"/>
      <c r="AT1366" s="9"/>
      <c r="AU1366" s="9"/>
      <c r="AV1366" s="9"/>
      <c r="AW1366" s="9"/>
      <c r="AX1366" s="9"/>
      <c r="AY1366" s="9"/>
    </row>
    <row r="1367" spans="1:51" s="49" customFormat="1" x14ac:dyDescent="0.3">
      <c r="A1367" s="7"/>
      <c r="B1367" s="7"/>
      <c r="C1367" s="7"/>
      <c r="D1367" s="7"/>
      <c r="E1367" s="7"/>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c r="AS1367" s="9"/>
      <c r="AT1367" s="9"/>
      <c r="AU1367" s="9"/>
      <c r="AV1367" s="9"/>
      <c r="AW1367" s="9"/>
      <c r="AX1367" s="9"/>
      <c r="AY1367" s="9"/>
    </row>
    <row r="1368" spans="1:51" s="49" customFormat="1" x14ac:dyDescent="0.3">
      <c r="A1368" s="7"/>
      <c r="B1368" s="7"/>
      <c r="C1368" s="7"/>
      <c r="D1368" s="7"/>
      <c r="E1368" s="7"/>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c r="AS1368" s="9"/>
      <c r="AT1368" s="9"/>
      <c r="AU1368" s="9"/>
      <c r="AV1368" s="9"/>
      <c r="AW1368" s="9"/>
      <c r="AX1368" s="9"/>
      <c r="AY1368" s="9"/>
    </row>
    <row r="1369" spans="1:51" s="49" customFormat="1" x14ac:dyDescent="0.3">
      <c r="A1369" s="7"/>
      <c r="B1369" s="7"/>
      <c r="C1369" s="7"/>
      <c r="D1369" s="7"/>
      <c r="E1369" s="7"/>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c r="AS1369" s="9"/>
      <c r="AT1369" s="9"/>
      <c r="AU1369" s="9"/>
      <c r="AV1369" s="9"/>
      <c r="AW1369" s="9"/>
      <c r="AX1369" s="9"/>
      <c r="AY1369" s="9"/>
    </row>
    <row r="1370" spans="1:51" s="49" customFormat="1" x14ac:dyDescent="0.3">
      <c r="A1370" s="7"/>
      <c r="B1370" s="7"/>
      <c r="C1370" s="7"/>
      <c r="D1370" s="7"/>
      <c r="E1370" s="7"/>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c r="AS1370" s="9"/>
      <c r="AT1370" s="9"/>
      <c r="AU1370" s="9"/>
      <c r="AV1370" s="9"/>
      <c r="AW1370" s="9"/>
      <c r="AX1370" s="9"/>
      <c r="AY1370" s="9"/>
    </row>
    <row r="1371" spans="1:51" s="49" customFormat="1" x14ac:dyDescent="0.3">
      <c r="A1371" s="7"/>
      <c r="B1371" s="7"/>
      <c r="C1371" s="7"/>
      <c r="D1371" s="7"/>
      <c r="E1371" s="7"/>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c r="AS1371" s="9"/>
      <c r="AT1371" s="9"/>
      <c r="AU1371" s="9"/>
      <c r="AV1371" s="9"/>
      <c r="AW1371" s="9"/>
      <c r="AX1371" s="9"/>
      <c r="AY1371" s="9"/>
    </row>
    <row r="1372" spans="1:51" s="49" customFormat="1" x14ac:dyDescent="0.3">
      <c r="A1372" s="7"/>
      <c r="B1372" s="7"/>
      <c r="C1372" s="7"/>
      <c r="D1372" s="7"/>
      <c r="E1372" s="7"/>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c r="AW1372" s="9"/>
      <c r="AX1372" s="9"/>
      <c r="AY1372" s="9"/>
    </row>
    <row r="1373" spans="1:51" s="49" customFormat="1" x14ac:dyDescent="0.3">
      <c r="A1373" s="7"/>
      <c r="B1373" s="7"/>
      <c r="C1373" s="7"/>
      <c r="D1373" s="7"/>
      <c r="E1373" s="7"/>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c r="AW1373" s="9"/>
      <c r="AX1373" s="9"/>
      <c r="AY1373" s="9"/>
    </row>
    <row r="1374" spans="1:51" s="49" customFormat="1" x14ac:dyDescent="0.3">
      <c r="A1374" s="7"/>
      <c r="B1374" s="7"/>
      <c r="C1374" s="7"/>
      <c r="D1374" s="7"/>
      <c r="E1374" s="7"/>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c r="AY1374" s="9"/>
    </row>
    <row r="1375" spans="1:51" s="49" customFormat="1" x14ac:dyDescent="0.3">
      <c r="A1375" s="7"/>
      <c r="B1375" s="7"/>
      <c r="C1375" s="7"/>
      <c r="D1375" s="7"/>
      <c r="E1375" s="7"/>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c r="AW1375" s="9"/>
      <c r="AX1375" s="9"/>
      <c r="AY1375" s="9"/>
    </row>
    <row r="1376" spans="1:51" s="49" customFormat="1" x14ac:dyDescent="0.3">
      <c r="A1376" s="7"/>
      <c r="B1376" s="7"/>
      <c r="C1376" s="7"/>
      <c r="D1376" s="7"/>
      <c r="E1376" s="7"/>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c r="AY1376" s="9"/>
    </row>
    <row r="1377" spans="1:51" s="49" customFormat="1" x14ac:dyDescent="0.3">
      <c r="A1377" s="7"/>
      <c r="B1377" s="7"/>
      <c r="C1377" s="7"/>
      <c r="D1377" s="7"/>
      <c r="E1377" s="7"/>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c r="AW1377" s="9"/>
      <c r="AX1377" s="9"/>
      <c r="AY1377" s="9"/>
    </row>
    <row r="1378" spans="1:51" s="49" customFormat="1" x14ac:dyDescent="0.3">
      <c r="A1378" s="7"/>
      <c r="B1378" s="7"/>
      <c r="C1378" s="7"/>
      <c r="D1378" s="7"/>
      <c r="E1378" s="7"/>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c r="AW1378" s="9"/>
      <c r="AX1378" s="9"/>
      <c r="AY1378" s="9"/>
    </row>
    <row r="1379" spans="1:51" s="49" customFormat="1" x14ac:dyDescent="0.3">
      <c r="A1379" s="7"/>
      <c r="B1379" s="7"/>
      <c r="C1379" s="7"/>
      <c r="D1379" s="7"/>
      <c r="E1379" s="7"/>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c r="AY1379" s="9"/>
    </row>
    <row r="1380" spans="1:51" s="49" customFormat="1" x14ac:dyDescent="0.3">
      <c r="A1380" s="7"/>
      <c r="B1380" s="7"/>
      <c r="C1380" s="7"/>
      <c r="D1380" s="7"/>
      <c r="E1380" s="7"/>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c r="AW1380" s="9"/>
      <c r="AX1380" s="9"/>
      <c r="AY1380" s="9"/>
    </row>
    <row r="1381" spans="1:51" s="49" customFormat="1" x14ac:dyDescent="0.3">
      <c r="A1381" s="7"/>
      <c r="B1381" s="7"/>
      <c r="C1381" s="7"/>
      <c r="D1381" s="7"/>
      <c r="E1381" s="7"/>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c r="AY1381" s="9"/>
    </row>
    <row r="1382" spans="1:51" s="49" customFormat="1" x14ac:dyDescent="0.3">
      <c r="A1382" s="7"/>
      <c r="B1382" s="7"/>
      <c r="C1382" s="7"/>
      <c r="D1382" s="7"/>
      <c r="E1382" s="7"/>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c r="AY1382" s="9"/>
    </row>
    <row r="1383" spans="1:51" s="49" customFormat="1" x14ac:dyDescent="0.3">
      <c r="A1383" s="7"/>
      <c r="B1383" s="7"/>
      <c r="C1383" s="7"/>
      <c r="D1383" s="7"/>
      <c r="E1383" s="7"/>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c r="AY1383" s="9"/>
    </row>
    <row r="1384" spans="1:51" s="49" customFormat="1" x14ac:dyDescent="0.3">
      <c r="A1384" s="7"/>
      <c r="B1384" s="7"/>
      <c r="C1384" s="7"/>
      <c r="D1384" s="7"/>
      <c r="E1384" s="7"/>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c r="AY1384" s="9"/>
    </row>
    <row r="1385" spans="1:51" s="49" customFormat="1" x14ac:dyDescent="0.3">
      <c r="A1385" s="7"/>
      <c r="B1385" s="7"/>
      <c r="C1385" s="7"/>
      <c r="D1385" s="7"/>
      <c r="E1385" s="7"/>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c r="AW1385" s="9"/>
      <c r="AX1385" s="9"/>
      <c r="AY1385" s="9"/>
    </row>
    <row r="1386" spans="1:51" s="49" customFormat="1" x14ac:dyDescent="0.3">
      <c r="A1386" s="7"/>
      <c r="B1386" s="7"/>
      <c r="C1386" s="7"/>
      <c r="D1386" s="7"/>
      <c r="E1386" s="7"/>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c r="AW1386" s="9"/>
      <c r="AX1386" s="9"/>
      <c r="AY1386" s="9"/>
    </row>
    <row r="1387" spans="1:51" s="49" customFormat="1" x14ac:dyDescent="0.3">
      <c r="A1387" s="7"/>
      <c r="B1387" s="7"/>
      <c r="C1387" s="7"/>
      <c r="D1387" s="7"/>
      <c r="E1387" s="7"/>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c r="AW1387" s="9"/>
      <c r="AX1387" s="9"/>
      <c r="AY1387" s="9"/>
    </row>
    <row r="1388" spans="1:51" s="49" customFormat="1" x14ac:dyDescent="0.3">
      <c r="A1388" s="7"/>
      <c r="B1388" s="7"/>
      <c r="C1388" s="7"/>
      <c r="D1388" s="7"/>
      <c r="E1388" s="7"/>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c r="AS1388" s="9"/>
      <c r="AT1388" s="9"/>
      <c r="AU1388" s="9"/>
      <c r="AV1388" s="9"/>
      <c r="AW1388" s="9"/>
      <c r="AX1388" s="9"/>
      <c r="AY1388" s="9"/>
    </row>
    <row r="1389" spans="1:51" s="49" customFormat="1" x14ac:dyDescent="0.3">
      <c r="A1389" s="7"/>
      <c r="B1389" s="7"/>
      <c r="C1389" s="7"/>
      <c r="D1389" s="7"/>
      <c r="E1389" s="7"/>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c r="AS1389" s="9"/>
      <c r="AT1389" s="9"/>
      <c r="AU1389" s="9"/>
      <c r="AV1389" s="9"/>
      <c r="AW1389" s="9"/>
      <c r="AX1389" s="9"/>
      <c r="AY1389" s="9"/>
    </row>
    <row r="1390" spans="1:51" s="49" customFormat="1" x14ac:dyDescent="0.3">
      <c r="A1390" s="7"/>
      <c r="B1390" s="7"/>
      <c r="C1390" s="7"/>
      <c r="D1390" s="7"/>
      <c r="E1390" s="7"/>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c r="AY1390" s="9"/>
    </row>
    <row r="1391" spans="1:51" x14ac:dyDescent="0.3">
      <c r="A1391" s="7"/>
      <c r="B1391" s="7"/>
      <c r="C1391" s="7"/>
      <c r="D1391" s="7"/>
      <c r="E1391" s="7"/>
    </row>
    <row r="1392" spans="1:51" x14ac:dyDescent="0.3">
      <c r="A1392" s="7"/>
      <c r="B1392" s="7"/>
      <c r="C1392" s="7"/>
      <c r="D1392" s="7"/>
      <c r="E1392" s="7"/>
    </row>
    <row r="1393" spans="1:5" x14ac:dyDescent="0.3">
      <c r="A1393" s="7"/>
      <c r="B1393" s="7"/>
      <c r="C1393" s="7"/>
      <c r="D1393" s="7"/>
      <c r="E1393" s="7"/>
    </row>
    <row r="1394" spans="1:5" x14ac:dyDescent="0.3">
      <c r="A1394" s="7"/>
      <c r="B1394" s="7"/>
      <c r="C1394" s="7"/>
      <c r="D1394" s="7"/>
      <c r="E1394" s="7"/>
    </row>
    <row r="1395" spans="1:5" x14ac:dyDescent="0.3">
      <c r="A1395" s="7"/>
      <c r="B1395" s="7"/>
      <c r="C1395" s="7"/>
      <c r="D1395" s="7"/>
      <c r="E1395" s="7"/>
    </row>
    <row r="1396" spans="1:5" x14ac:dyDescent="0.3">
      <c r="A1396" s="7"/>
      <c r="B1396" s="7"/>
      <c r="C1396" s="7"/>
      <c r="D1396" s="7"/>
      <c r="E1396" s="7"/>
    </row>
    <row r="1397" spans="1:5" x14ac:dyDescent="0.3">
      <c r="A1397" s="7"/>
      <c r="B1397" s="7"/>
      <c r="C1397" s="7"/>
      <c r="D1397" s="7"/>
      <c r="E1397" s="7"/>
    </row>
    <row r="1398" spans="1:5" x14ac:dyDescent="0.3">
      <c r="A1398" s="7"/>
      <c r="B1398" s="7"/>
      <c r="C1398" s="7"/>
      <c r="D1398" s="7"/>
      <c r="E1398" s="7"/>
    </row>
    <row r="1399" spans="1:5" x14ac:dyDescent="0.3">
      <c r="A1399" s="7"/>
      <c r="B1399" s="7"/>
      <c r="C1399" s="7"/>
      <c r="D1399" s="7"/>
      <c r="E1399" s="7"/>
    </row>
    <row r="1400" spans="1:5" x14ac:dyDescent="0.3">
      <c r="A1400" s="7"/>
      <c r="B1400" s="7"/>
      <c r="C1400" s="7"/>
      <c r="D1400" s="7"/>
      <c r="E1400" s="7"/>
    </row>
    <row r="1401" spans="1:5" x14ac:dyDescent="0.3">
      <c r="A1401" s="7"/>
      <c r="B1401" s="7"/>
      <c r="C1401" s="7"/>
      <c r="D1401" s="7"/>
      <c r="E1401" s="7"/>
    </row>
    <row r="1402" spans="1:5" x14ac:dyDescent="0.3">
      <c r="A1402" s="7"/>
      <c r="B1402" s="7"/>
      <c r="C1402" s="7"/>
      <c r="D1402" s="7"/>
      <c r="E1402" s="7"/>
    </row>
    <row r="1403" spans="1:5" x14ac:dyDescent="0.3">
      <c r="A1403" s="7"/>
      <c r="B1403" s="7"/>
      <c r="C1403" s="7"/>
      <c r="D1403" s="7"/>
      <c r="E1403" s="7"/>
    </row>
    <row r="1404" spans="1:5" x14ac:dyDescent="0.3">
      <c r="A1404" s="7"/>
      <c r="B1404" s="7"/>
      <c r="C1404" s="7"/>
      <c r="D1404" s="7"/>
      <c r="E1404" s="7"/>
    </row>
    <row r="1405" spans="1:5" x14ac:dyDescent="0.3">
      <c r="A1405" s="7"/>
      <c r="B1405" s="7"/>
      <c r="C1405" s="7"/>
      <c r="D1405" s="7"/>
      <c r="E1405" s="7"/>
    </row>
    <row r="1406" spans="1:5" x14ac:dyDescent="0.3">
      <c r="A1406" s="7"/>
      <c r="B1406" s="7"/>
      <c r="C1406" s="7"/>
      <c r="D1406" s="7"/>
      <c r="E1406" s="7"/>
    </row>
    <row r="1407" spans="1:5" x14ac:dyDescent="0.3">
      <c r="A1407" s="7"/>
      <c r="B1407" s="7"/>
      <c r="C1407" s="7"/>
      <c r="D1407" s="7"/>
      <c r="E1407" s="7"/>
    </row>
    <row r="1408" spans="1:5" x14ac:dyDescent="0.3">
      <c r="A1408" s="7"/>
      <c r="B1408" s="7"/>
      <c r="C1408" s="7"/>
      <c r="D1408" s="7"/>
      <c r="E1408" s="7"/>
    </row>
    <row r="1409" spans="1:5" x14ac:dyDescent="0.3">
      <c r="A1409" s="7"/>
      <c r="B1409" s="7"/>
      <c r="C1409" s="7"/>
      <c r="D1409" s="7"/>
      <c r="E1409" s="7"/>
    </row>
    <row r="1410" spans="1:5" x14ac:dyDescent="0.3">
      <c r="A1410" s="7"/>
      <c r="B1410" s="7"/>
      <c r="C1410" s="7"/>
      <c r="D1410" s="7"/>
      <c r="E1410" s="7"/>
    </row>
    <row r="1411" spans="1:5" x14ac:dyDescent="0.3">
      <c r="A1411" s="7"/>
      <c r="B1411" s="7"/>
      <c r="C1411" s="7"/>
      <c r="D1411" s="7"/>
      <c r="E1411" s="7"/>
    </row>
    <row r="1412" spans="1:5" x14ac:dyDescent="0.3">
      <c r="A1412" s="7"/>
      <c r="B1412" s="7"/>
      <c r="C1412" s="7"/>
      <c r="D1412" s="7"/>
      <c r="E1412" s="7"/>
    </row>
    <row r="1413" spans="1:5" x14ac:dyDescent="0.3">
      <c r="A1413" s="7"/>
      <c r="B1413" s="7"/>
      <c r="C1413" s="7"/>
      <c r="D1413" s="7"/>
      <c r="E1413" s="7"/>
    </row>
    <row r="1414" spans="1:5" x14ac:dyDescent="0.3">
      <c r="A1414" s="7"/>
      <c r="B1414" s="7"/>
      <c r="C1414" s="7"/>
      <c r="D1414" s="7"/>
      <c r="E1414" s="7"/>
    </row>
    <row r="1415" spans="1:5" x14ac:dyDescent="0.3">
      <c r="A1415" s="7"/>
      <c r="B1415" s="7"/>
      <c r="C1415" s="7"/>
      <c r="D1415" s="7"/>
      <c r="E1415" s="7"/>
    </row>
    <row r="1416" spans="1:5" x14ac:dyDescent="0.3">
      <c r="A1416" s="7"/>
      <c r="B1416" s="7"/>
      <c r="C1416" s="7"/>
      <c r="D1416" s="7"/>
      <c r="E1416" s="7"/>
    </row>
    <row r="1417" spans="1:5" x14ac:dyDescent="0.3">
      <c r="A1417" s="7"/>
      <c r="B1417" s="7"/>
      <c r="C1417" s="7"/>
      <c r="D1417" s="7"/>
      <c r="E1417" s="7"/>
    </row>
    <row r="1418" spans="1:5" x14ac:dyDescent="0.3">
      <c r="A1418" s="7"/>
      <c r="B1418" s="7"/>
      <c r="C1418" s="7"/>
      <c r="D1418" s="7"/>
      <c r="E1418" s="7"/>
    </row>
    <row r="1419" spans="1:5" x14ac:dyDescent="0.3">
      <c r="A1419" s="7"/>
      <c r="B1419" s="7"/>
      <c r="C1419" s="7"/>
      <c r="D1419" s="7"/>
      <c r="E1419" s="7"/>
    </row>
    <row r="1420" spans="1:5" x14ac:dyDescent="0.3">
      <c r="A1420" s="7"/>
      <c r="B1420" s="7"/>
      <c r="C1420" s="7"/>
      <c r="D1420" s="7"/>
      <c r="E1420" s="7"/>
    </row>
    <row r="1421" spans="1:5" x14ac:dyDescent="0.3">
      <c r="A1421" s="7"/>
      <c r="B1421" s="7"/>
      <c r="C1421" s="7"/>
      <c r="D1421" s="7"/>
      <c r="E1421" s="7"/>
    </row>
    <row r="1422" spans="1:5" x14ac:dyDescent="0.3">
      <c r="A1422" s="7"/>
      <c r="B1422" s="7"/>
      <c r="C1422" s="7"/>
      <c r="D1422" s="7"/>
      <c r="E1422" s="7"/>
    </row>
    <row r="1423" spans="1:5" x14ac:dyDescent="0.3">
      <c r="A1423" s="7"/>
      <c r="B1423" s="7"/>
      <c r="C1423" s="7"/>
      <c r="D1423" s="7"/>
      <c r="E1423" s="7"/>
    </row>
    <row r="1424" spans="1:5" x14ac:dyDescent="0.3">
      <c r="A1424" s="7"/>
      <c r="B1424" s="7"/>
      <c r="C1424" s="7"/>
      <c r="D1424" s="7"/>
      <c r="E1424" s="7"/>
    </row>
    <row r="1425" spans="1:5" x14ac:dyDescent="0.3">
      <c r="A1425" s="7"/>
      <c r="B1425" s="7"/>
      <c r="C1425" s="7"/>
      <c r="D1425" s="7"/>
      <c r="E1425" s="7"/>
    </row>
    <row r="1426" spans="1:5" x14ac:dyDescent="0.3">
      <c r="A1426" s="7"/>
      <c r="B1426" s="7"/>
      <c r="C1426" s="7"/>
      <c r="D1426" s="7"/>
      <c r="E1426" s="7"/>
    </row>
    <row r="1427" spans="1:5" x14ac:dyDescent="0.3">
      <c r="A1427" s="7"/>
      <c r="B1427" s="7"/>
      <c r="C1427" s="7"/>
      <c r="D1427" s="7"/>
      <c r="E1427" s="7"/>
    </row>
    <row r="1428" spans="1:5" x14ac:dyDescent="0.3">
      <c r="A1428" s="7"/>
      <c r="B1428" s="7"/>
      <c r="C1428" s="7"/>
      <c r="D1428" s="7"/>
      <c r="E1428" s="7"/>
    </row>
    <row r="1429" spans="1:5" x14ac:dyDescent="0.3">
      <c r="A1429" s="7"/>
      <c r="B1429" s="7"/>
      <c r="C1429" s="7"/>
      <c r="D1429" s="7"/>
      <c r="E1429" s="7"/>
    </row>
    <row r="1430" spans="1:5" x14ac:dyDescent="0.3">
      <c r="A1430" s="7"/>
      <c r="B1430" s="7"/>
      <c r="C1430" s="7"/>
      <c r="D1430" s="7"/>
      <c r="E1430" s="7"/>
    </row>
    <row r="1431" spans="1:5" x14ac:dyDescent="0.3">
      <c r="A1431" s="7"/>
      <c r="B1431" s="7"/>
      <c r="C1431" s="7"/>
      <c r="D1431" s="7"/>
      <c r="E1431" s="7"/>
    </row>
    <row r="1432" spans="1:5" x14ac:dyDescent="0.3">
      <c r="A1432" s="7"/>
      <c r="B1432" s="7"/>
      <c r="C1432" s="7"/>
      <c r="D1432" s="7"/>
      <c r="E1432" s="7"/>
    </row>
    <row r="1433" spans="1:5" x14ac:dyDescent="0.3">
      <c r="A1433" s="7"/>
      <c r="B1433" s="7"/>
      <c r="C1433" s="7"/>
      <c r="D1433" s="7"/>
      <c r="E1433" s="7"/>
    </row>
    <row r="1434" spans="1:5" x14ac:dyDescent="0.3">
      <c r="A1434" s="7"/>
      <c r="B1434" s="7"/>
      <c r="C1434" s="7"/>
      <c r="D1434" s="7"/>
      <c r="E1434" s="7"/>
    </row>
    <row r="1435" spans="1:5" x14ac:dyDescent="0.3">
      <c r="A1435" s="7"/>
      <c r="B1435" s="7"/>
      <c r="C1435" s="7"/>
      <c r="D1435" s="7"/>
      <c r="E1435" s="7"/>
    </row>
    <row r="1436" spans="1:5" x14ac:dyDescent="0.3">
      <c r="A1436" s="7"/>
      <c r="B1436" s="7"/>
      <c r="C1436" s="7"/>
      <c r="D1436" s="7"/>
      <c r="E1436" s="7"/>
    </row>
    <row r="1437" spans="1:5" x14ac:dyDescent="0.3">
      <c r="A1437" s="7"/>
      <c r="B1437" s="7"/>
      <c r="C1437" s="7"/>
      <c r="D1437" s="7"/>
      <c r="E1437" s="7"/>
    </row>
    <row r="1438" spans="1:5" x14ac:dyDescent="0.3">
      <c r="A1438" s="7"/>
      <c r="B1438" s="7"/>
      <c r="C1438" s="7"/>
      <c r="D1438" s="7"/>
      <c r="E1438" s="7"/>
    </row>
    <row r="1439" spans="1:5" x14ac:dyDescent="0.3">
      <c r="A1439" s="7"/>
      <c r="B1439" s="7"/>
      <c r="C1439" s="7"/>
      <c r="D1439" s="7"/>
      <c r="E1439" s="7"/>
    </row>
    <row r="1440" spans="1:5" x14ac:dyDescent="0.3">
      <c r="A1440" s="7"/>
      <c r="B1440" s="7"/>
      <c r="C1440" s="7"/>
      <c r="D1440" s="7"/>
      <c r="E1440" s="7"/>
    </row>
    <row r="1441" spans="1:5" x14ac:dyDescent="0.3">
      <c r="A1441" s="7"/>
      <c r="B1441" s="7"/>
      <c r="C1441" s="7"/>
      <c r="D1441" s="7"/>
      <c r="E1441" s="7"/>
    </row>
    <row r="1442" spans="1:5" x14ac:dyDescent="0.3">
      <c r="A1442" s="7"/>
      <c r="B1442" s="7"/>
      <c r="C1442" s="7"/>
      <c r="D1442" s="7"/>
      <c r="E1442" s="7"/>
    </row>
    <row r="1443" spans="1:5" x14ac:dyDescent="0.3">
      <c r="A1443" s="7"/>
      <c r="B1443" s="7"/>
      <c r="C1443" s="7"/>
      <c r="D1443" s="7"/>
      <c r="E1443" s="7"/>
    </row>
    <row r="1444" spans="1:5" x14ac:dyDescent="0.3">
      <c r="A1444" s="7"/>
      <c r="B1444" s="7"/>
      <c r="C1444" s="7"/>
      <c r="D1444" s="7"/>
      <c r="E1444" s="7"/>
    </row>
    <row r="1445" spans="1:5" x14ac:dyDescent="0.3">
      <c r="A1445" s="7"/>
      <c r="B1445" s="7"/>
      <c r="C1445" s="7"/>
      <c r="D1445" s="7"/>
      <c r="E1445" s="7"/>
    </row>
    <row r="1446" spans="1:5" x14ac:dyDescent="0.3">
      <c r="A1446" s="7"/>
      <c r="B1446" s="7"/>
      <c r="C1446" s="7"/>
      <c r="D1446" s="7"/>
      <c r="E1446" s="7"/>
    </row>
    <row r="1447" spans="1:5" x14ac:dyDescent="0.3">
      <c r="A1447" s="7"/>
      <c r="B1447" s="7"/>
      <c r="C1447" s="7"/>
      <c r="D1447" s="7"/>
      <c r="E1447" s="7"/>
    </row>
    <row r="1448" spans="1:5" x14ac:dyDescent="0.3">
      <c r="A1448" s="7"/>
      <c r="B1448" s="7"/>
      <c r="C1448" s="7"/>
      <c r="D1448" s="7"/>
      <c r="E1448" s="7"/>
    </row>
    <row r="1449" spans="1:5" x14ac:dyDescent="0.3">
      <c r="A1449" s="7"/>
      <c r="B1449" s="7"/>
      <c r="C1449" s="7"/>
      <c r="D1449" s="7"/>
      <c r="E1449" s="7"/>
    </row>
    <row r="1450" spans="1:5" x14ac:dyDescent="0.3">
      <c r="A1450" s="7"/>
      <c r="B1450" s="7"/>
      <c r="C1450" s="7"/>
      <c r="D1450" s="7"/>
      <c r="E1450" s="7"/>
    </row>
    <row r="1451" spans="1:5" x14ac:dyDescent="0.3">
      <c r="A1451" s="7"/>
      <c r="B1451" s="7"/>
      <c r="C1451" s="7"/>
      <c r="D1451" s="7"/>
      <c r="E1451" s="7"/>
    </row>
    <row r="1452" spans="1:5" x14ac:dyDescent="0.3">
      <c r="A1452" s="7"/>
      <c r="B1452" s="7"/>
      <c r="C1452" s="7"/>
      <c r="D1452" s="7"/>
      <c r="E1452" s="7"/>
    </row>
    <row r="1453" spans="1:5" x14ac:dyDescent="0.3">
      <c r="A1453" s="7"/>
      <c r="B1453" s="7"/>
      <c r="C1453" s="7"/>
      <c r="D1453" s="7"/>
      <c r="E1453" s="7"/>
    </row>
    <row r="1454" spans="1:5" x14ac:dyDescent="0.3">
      <c r="A1454" s="7"/>
      <c r="B1454" s="7"/>
      <c r="C1454" s="7"/>
      <c r="D1454" s="7"/>
      <c r="E1454" s="7"/>
    </row>
    <row r="1455" spans="1:5" x14ac:dyDescent="0.3">
      <c r="A1455" s="7"/>
      <c r="B1455" s="7"/>
      <c r="C1455" s="7"/>
      <c r="D1455" s="7"/>
      <c r="E1455" s="7"/>
    </row>
    <row r="1456" spans="1:5" x14ac:dyDescent="0.3">
      <c r="A1456" s="7"/>
      <c r="B1456" s="7"/>
      <c r="C1456" s="7"/>
      <c r="D1456" s="7"/>
      <c r="E1456" s="7"/>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row r="1894" spans="1:5" x14ac:dyDescent="0.3">
      <c r="A1894" s="7"/>
      <c r="B1894" s="7"/>
      <c r="C1894" s="7"/>
      <c r="D1894" s="7"/>
      <c r="E1894" s="7"/>
    </row>
    <row r="1895" spans="1:5" x14ac:dyDescent="0.3">
      <c r="A1895" s="7"/>
      <c r="B1895" s="7"/>
      <c r="C1895" s="7"/>
      <c r="D1895" s="7"/>
      <c r="E1895" s="7"/>
    </row>
    <row r="1896" spans="1:5" x14ac:dyDescent="0.3">
      <c r="A1896" s="7"/>
      <c r="B1896" s="7"/>
      <c r="C1896" s="7"/>
      <c r="D1896" s="7"/>
      <c r="E1896" s="7"/>
    </row>
  </sheetData>
  <sheetProtection algorithmName="SHA-512" hashValue="9he0Mg1ygu0Njya7kqLUg5QmOsDoSngOfJ8odm3YJOgPF7r1n7/DCNAwYQHd+njIRmOKd/youjqZpPu8YYDykQ==" saltValue="P/TgqaCmIRGbDKC+i0EfIw==" spinCount="100000" sheet="1" objects="1" scenarios="1"/>
  <mergeCells count="1">
    <mergeCell ref="B19:C1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2" max="4" man="1"/>
    <brk id="69" max="4" man="1"/>
    <brk id="87" max="4" man="1"/>
    <brk id="124" max="4" man="1"/>
    <brk id="161" max="4" man="1"/>
    <brk id="180" max="4" man="1"/>
    <brk id="214" max="4" man="1"/>
    <brk id="245" max="4" man="1"/>
    <brk id="274" max="4" man="1"/>
    <brk id="304" max="4" man="1"/>
    <brk id="340" max="4" man="1"/>
    <brk id="372" max="4" man="1"/>
    <brk id="380" max="4" man="1"/>
    <brk id="422" max="4" man="1"/>
    <brk id="471" max="4" man="1"/>
    <brk id="500" max="4" man="1"/>
    <brk id="524" max="4" man="1"/>
    <brk id="569" max="4" man="1"/>
    <brk id="610" max="4" man="1"/>
    <brk id="642" max="4" man="1"/>
    <brk id="684" max="4" man="1"/>
    <brk id="719" max="4" man="1"/>
    <brk id="758" max="4" man="1"/>
    <brk id="795" max="4" man="1"/>
    <brk id="828" max="4" man="1"/>
    <brk id="862" max="4" man="1"/>
    <brk id="942" max="4" man="1"/>
    <brk id="985" max="4" man="1"/>
    <brk id="1012" max="4" man="1"/>
    <brk id="1029" max="4" man="1"/>
    <brk id="1066" max="4" man="1"/>
    <brk id="1102" max="4" man="1"/>
    <brk id="1137" max="4" man="1"/>
    <brk id="1157" max="4" man="1"/>
    <brk id="1190" max="4" man="1"/>
    <brk id="1228" max="4" man="1"/>
    <brk id="1274" max="4" man="1"/>
    <brk id="130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893"/>
  <sheetViews>
    <sheetView view="pageBreakPreview" zoomScale="80" zoomScaleNormal="100" zoomScaleSheetLayoutView="80" workbookViewId="0">
      <selection activeCell="D14" sqref="D14"/>
    </sheetView>
  </sheetViews>
  <sheetFormatPr defaultColWidth="4.42578125" defaultRowHeight="18.75" x14ac:dyDescent="0.3"/>
  <cols>
    <col min="1" max="1" width="7.42578125" style="41" customWidth="1"/>
    <col min="2" max="2" width="87.5703125" style="43" customWidth="1"/>
    <col min="3" max="3" width="12.85546875" style="44" customWidth="1"/>
    <col min="4" max="4" width="14.140625" style="3" customWidth="1"/>
    <col min="5" max="5" width="18.5703125" style="45" customWidth="1"/>
    <col min="6" max="8" width="4.42578125" style="9"/>
    <col min="9" max="9" width="8.140625" style="9" customWidth="1"/>
    <col min="10" max="11" width="4.42578125" style="9"/>
    <col min="12" max="12" width="11.28515625" style="9" bestFit="1" customWidth="1"/>
    <col min="13" max="16384" width="4.42578125" style="9"/>
  </cols>
  <sheetData>
    <row r="1" spans="1:5" ht="31.5" x14ac:dyDescent="0.3">
      <c r="A1" s="32" t="s">
        <v>7</v>
      </c>
      <c r="B1" s="33" t="s">
        <v>4</v>
      </c>
      <c r="C1" s="2" t="s">
        <v>5</v>
      </c>
      <c r="D1" s="2" t="s">
        <v>8</v>
      </c>
      <c r="E1" s="2" t="s">
        <v>6</v>
      </c>
    </row>
    <row r="2" spans="1:5" s="38" customFormat="1" x14ac:dyDescent="0.3">
      <c r="A2" s="34"/>
      <c r="B2" s="35"/>
      <c r="C2" s="36"/>
      <c r="D2" s="10"/>
      <c r="E2" s="37"/>
    </row>
    <row r="3" spans="1:5" ht="19.5" thickBot="1" x14ac:dyDescent="0.35">
      <c r="A3" s="50" t="s">
        <v>11</v>
      </c>
      <c r="B3" s="51" t="s">
        <v>202</v>
      </c>
      <c r="C3" s="50"/>
      <c r="D3" s="4"/>
      <c r="E3" s="79"/>
    </row>
    <row r="4" spans="1:5" x14ac:dyDescent="0.3">
      <c r="A4" s="52"/>
      <c r="B4" s="53"/>
      <c r="C4" s="54"/>
      <c r="D4" s="1"/>
      <c r="E4" s="65"/>
    </row>
    <row r="5" spans="1:5" x14ac:dyDescent="0.3">
      <c r="A5" s="52"/>
      <c r="B5" s="55" t="s">
        <v>16</v>
      </c>
      <c r="C5" s="54"/>
      <c r="D5" s="1"/>
      <c r="E5" s="65"/>
    </row>
    <row r="6" spans="1:5" ht="37.5" x14ac:dyDescent="0.3">
      <c r="A6" s="52"/>
      <c r="B6" s="55" t="s">
        <v>204</v>
      </c>
      <c r="C6" s="54"/>
      <c r="D6" s="1"/>
      <c r="E6" s="65"/>
    </row>
    <row r="7" spans="1:5" ht="37.5" x14ac:dyDescent="0.3">
      <c r="A7" s="52"/>
      <c r="B7" s="55" t="s">
        <v>203</v>
      </c>
      <c r="C7" s="54"/>
      <c r="D7" s="1"/>
      <c r="E7" s="65"/>
    </row>
    <row r="8" spans="1:5" x14ac:dyDescent="0.3">
      <c r="A8" s="52"/>
      <c r="B8" s="55"/>
      <c r="C8" s="54"/>
      <c r="D8" s="1"/>
      <c r="E8" s="65"/>
    </row>
    <row r="9" spans="1:5" x14ac:dyDescent="0.3">
      <c r="A9" s="56" t="s">
        <v>13</v>
      </c>
      <c r="B9" s="55" t="s">
        <v>205</v>
      </c>
      <c r="C9" s="54"/>
      <c r="D9" s="1"/>
      <c r="E9" s="65"/>
    </row>
    <row r="10" spans="1:5" ht="75" x14ac:dyDescent="0.3">
      <c r="A10" s="52"/>
      <c r="B10" s="55" t="s">
        <v>351</v>
      </c>
      <c r="C10" s="54"/>
      <c r="D10" s="1"/>
      <c r="E10" s="65"/>
    </row>
    <row r="11" spans="1:5" x14ac:dyDescent="0.3">
      <c r="A11" s="52"/>
      <c r="B11" s="55" t="s">
        <v>86</v>
      </c>
      <c r="C11" s="54"/>
      <c r="D11" s="1"/>
      <c r="E11" s="65"/>
    </row>
    <row r="12" spans="1:5" x14ac:dyDescent="0.3">
      <c r="A12" s="56"/>
      <c r="B12" s="57" t="s">
        <v>241</v>
      </c>
      <c r="C12" s="54"/>
      <c r="D12" s="1"/>
      <c r="E12" s="65"/>
    </row>
    <row r="13" spans="1:5" x14ac:dyDescent="0.3">
      <c r="A13" s="56"/>
      <c r="B13" s="58" t="s">
        <v>1</v>
      </c>
      <c r="C13" s="59">
        <f>'1. zemljani radovi'!C29</f>
        <v>400</v>
      </c>
      <c r="D13" s="5">
        <v>0</v>
      </c>
      <c r="E13" s="66">
        <f>C13*D13</f>
        <v>0</v>
      </c>
    </row>
    <row r="14" spans="1:5" ht="19.5" thickBot="1" x14ac:dyDescent="0.35">
      <c r="A14" s="82"/>
      <c r="B14" s="82"/>
      <c r="C14" s="83"/>
      <c r="E14" s="84"/>
    </row>
    <row r="15" spans="1:5" ht="19.5" thickBot="1" x14ac:dyDescent="0.35">
      <c r="A15" s="60"/>
      <c r="B15" s="188" t="s">
        <v>317</v>
      </c>
      <c r="C15" s="188"/>
      <c r="D15" s="6"/>
      <c r="E15" s="69">
        <f>SUM(E13:E14)</f>
        <v>0</v>
      </c>
    </row>
    <row r="16" spans="1:5" x14ac:dyDescent="0.3">
      <c r="A16" s="3"/>
      <c r="B16" s="3"/>
      <c r="C16" s="46"/>
      <c r="E16" s="47"/>
    </row>
    <row r="1338" spans="1:51" s="49" customFormat="1" x14ac:dyDescent="0.3">
      <c r="A1338" s="41"/>
      <c r="B1338" s="48"/>
      <c r="C1338" s="44"/>
      <c r="D1338" s="3"/>
      <c r="E1338" s="45"/>
      <c r="F1338" s="9"/>
      <c r="G1338" s="9"/>
      <c r="H1338" s="9"/>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9"/>
      <c r="AI1338" s="9"/>
      <c r="AJ1338" s="9"/>
      <c r="AK1338" s="9"/>
      <c r="AL1338" s="9"/>
      <c r="AM1338" s="9"/>
      <c r="AN1338" s="9"/>
      <c r="AO1338" s="9"/>
      <c r="AP1338" s="9"/>
      <c r="AQ1338" s="9"/>
      <c r="AR1338" s="9"/>
      <c r="AS1338" s="9"/>
      <c r="AT1338" s="9"/>
      <c r="AU1338" s="9"/>
      <c r="AV1338" s="9"/>
      <c r="AW1338" s="9"/>
      <c r="AX1338" s="9"/>
      <c r="AY1338" s="9"/>
    </row>
    <row r="1339" spans="1:51" s="49" customFormat="1" x14ac:dyDescent="0.3">
      <c r="A1339" s="41"/>
      <c r="B1339" s="43"/>
      <c r="C1339" s="44"/>
      <c r="D1339" s="3" t="s">
        <v>10</v>
      </c>
      <c r="E1339" s="45"/>
      <c r="F1339" s="9"/>
      <c r="G1339" s="9"/>
      <c r="H1339" s="9"/>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9"/>
      <c r="AI1339" s="9"/>
      <c r="AJ1339" s="9"/>
      <c r="AK1339" s="9"/>
      <c r="AL1339" s="9"/>
      <c r="AM1339" s="9"/>
      <c r="AN1339" s="9"/>
      <c r="AO1339" s="9"/>
      <c r="AP1339" s="9"/>
      <c r="AQ1339" s="9"/>
      <c r="AR1339" s="9"/>
      <c r="AS1339" s="9"/>
      <c r="AT1339" s="9"/>
      <c r="AU1339" s="9"/>
      <c r="AV1339" s="9"/>
      <c r="AW1339" s="9"/>
      <c r="AX1339" s="9"/>
      <c r="AY1339" s="9"/>
    </row>
    <row r="1340" spans="1:51" s="49" customFormat="1" x14ac:dyDescent="0.3">
      <c r="A1340" s="7"/>
      <c r="B1340" s="7"/>
      <c r="C1340" s="7"/>
      <c r="D1340" s="7"/>
      <c r="E1340" s="7"/>
      <c r="F1340" s="9"/>
      <c r="G1340" s="9"/>
      <c r="H1340" s="9"/>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c r="AI1340" s="9"/>
      <c r="AJ1340" s="9"/>
      <c r="AK1340" s="9"/>
      <c r="AL1340" s="9"/>
      <c r="AM1340" s="9"/>
      <c r="AN1340" s="9"/>
      <c r="AO1340" s="9"/>
      <c r="AP1340" s="9"/>
      <c r="AQ1340" s="9"/>
      <c r="AR1340" s="9"/>
      <c r="AS1340" s="9"/>
      <c r="AT1340" s="9"/>
      <c r="AU1340" s="9"/>
      <c r="AV1340" s="9"/>
      <c r="AW1340" s="9"/>
      <c r="AX1340" s="9"/>
      <c r="AY1340" s="9"/>
    </row>
    <row r="1341" spans="1:51" s="49" customFormat="1" x14ac:dyDescent="0.3">
      <c r="A1341" s="7"/>
      <c r="B1341" s="7"/>
      <c r="C1341" s="7"/>
      <c r="D1341" s="7"/>
      <c r="E1341" s="7"/>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c r="AI1341" s="9"/>
      <c r="AJ1341" s="9"/>
      <c r="AK1341" s="9"/>
      <c r="AL1341" s="9"/>
      <c r="AM1341" s="9"/>
      <c r="AN1341" s="9"/>
      <c r="AO1341" s="9"/>
      <c r="AP1341" s="9"/>
      <c r="AQ1341" s="9"/>
      <c r="AR1341" s="9"/>
      <c r="AS1341" s="9"/>
      <c r="AT1341" s="9"/>
      <c r="AU1341" s="9"/>
      <c r="AV1341" s="9"/>
      <c r="AW1341" s="9"/>
      <c r="AX1341" s="9"/>
      <c r="AY1341" s="9"/>
    </row>
    <row r="1342" spans="1:51" s="49" customFormat="1" x14ac:dyDescent="0.3">
      <c r="A1342" s="7"/>
      <c r="B1342" s="7"/>
      <c r="C1342" s="7"/>
      <c r="D1342" s="7"/>
      <c r="E1342" s="7"/>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c r="AI1342" s="9"/>
      <c r="AJ1342" s="9"/>
      <c r="AK1342" s="9"/>
      <c r="AL1342" s="9"/>
      <c r="AM1342" s="9"/>
      <c r="AN1342" s="9"/>
      <c r="AO1342" s="9"/>
      <c r="AP1342" s="9"/>
      <c r="AQ1342" s="9"/>
      <c r="AR1342" s="9"/>
      <c r="AS1342" s="9"/>
      <c r="AT1342" s="9"/>
      <c r="AU1342" s="9"/>
      <c r="AV1342" s="9"/>
      <c r="AW1342" s="9"/>
      <c r="AX1342" s="9"/>
      <c r="AY1342" s="9"/>
    </row>
    <row r="1343" spans="1:51" s="49" customFormat="1" x14ac:dyDescent="0.3">
      <c r="A1343" s="7"/>
      <c r="B1343" s="7"/>
      <c r="C1343" s="7"/>
      <c r="D1343" s="7"/>
      <c r="E1343" s="7"/>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c r="AJ1343" s="9"/>
      <c r="AK1343" s="9"/>
      <c r="AL1343" s="9"/>
      <c r="AM1343" s="9"/>
      <c r="AN1343" s="9"/>
      <c r="AO1343" s="9"/>
      <c r="AP1343" s="9"/>
      <c r="AQ1343" s="9"/>
      <c r="AR1343" s="9"/>
      <c r="AS1343" s="9"/>
      <c r="AT1343" s="9"/>
      <c r="AU1343" s="9"/>
      <c r="AV1343" s="9"/>
      <c r="AW1343" s="9"/>
      <c r="AX1343" s="9"/>
      <c r="AY1343" s="9"/>
    </row>
    <row r="1344" spans="1:51" s="49" customFormat="1" x14ac:dyDescent="0.3">
      <c r="A1344" s="7"/>
      <c r="B1344" s="7"/>
      <c r="C1344" s="7"/>
      <c r="D1344" s="7"/>
      <c r="E1344" s="7"/>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c r="AJ1344" s="9"/>
      <c r="AK1344" s="9"/>
      <c r="AL1344" s="9"/>
      <c r="AM1344" s="9"/>
      <c r="AN1344" s="9"/>
      <c r="AO1344" s="9"/>
      <c r="AP1344" s="9"/>
      <c r="AQ1344" s="9"/>
      <c r="AR1344" s="9"/>
      <c r="AS1344" s="9"/>
      <c r="AT1344" s="9"/>
      <c r="AU1344" s="9"/>
      <c r="AV1344" s="9"/>
      <c r="AW1344" s="9"/>
      <c r="AX1344" s="9"/>
      <c r="AY1344" s="9"/>
    </row>
    <row r="1345" spans="1:51" s="49" customFormat="1" x14ac:dyDescent="0.3">
      <c r="A1345" s="7"/>
      <c r="B1345" s="7"/>
      <c r="C1345" s="7"/>
      <c r="D1345" s="7"/>
      <c r="E1345" s="7"/>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c r="AS1345" s="9"/>
      <c r="AT1345" s="9"/>
      <c r="AU1345" s="9"/>
      <c r="AV1345" s="9"/>
      <c r="AW1345" s="9"/>
      <c r="AX1345" s="9"/>
      <c r="AY1345" s="9"/>
    </row>
    <row r="1346" spans="1:51" s="49" customFormat="1" x14ac:dyDescent="0.3">
      <c r="A1346" s="7"/>
      <c r="B1346" s="7"/>
      <c r="C1346" s="7"/>
      <c r="D1346" s="7"/>
      <c r="E1346" s="7"/>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c r="AS1346" s="9"/>
      <c r="AT1346" s="9"/>
      <c r="AU1346" s="9"/>
      <c r="AV1346" s="9"/>
      <c r="AW1346" s="9"/>
      <c r="AX1346" s="9"/>
      <c r="AY1346" s="9"/>
    </row>
    <row r="1347" spans="1:51" s="49" customFormat="1" x14ac:dyDescent="0.3">
      <c r="A1347" s="7"/>
      <c r="B1347" s="7"/>
      <c r="C1347" s="7"/>
      <c r="D1347" s="7"/>
      <c r="E1347" s="7"/>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c r="AS1347" s="9"/>
      <c r="AT1347" s="9"/>
      <c r="AU1347" s="9"/>
      <c r="AV1347" s="9"/>
      <c r="AW1347" s="9"/>
      <c r="AX1347" s="9"/>
      <c r="AY1347" s="9"/>
    </row>
    <row r="1348" spans="1:51" s="49" customFormat="1" x14ac:dyDescent="0.3">
      <c r="A1348" s="7"/>
      <c r="B1348" s="7"/>
      <c r="C1348" s="7"/>
      <c r="D1348" s="7"/>
      <c r="E1348" s="7"/>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c r="AS1348" s="9"/>
      <c r="AT1348" s="9"/>
      <c r="AU1348" s="9"/>
      <c r="AV1348" s="9"/>
      <c r="AW1348" s="9"/>
      <c r="AX1348" s="9"/>
      <c r="AY1348" s="9"/>
    </row>
    <row r="1349" spans="1:51" s="49" customFormat="1" x14ac:dyDescent="0.3">
      <c r="A1349" s="7"/>
      <c r="B1349" s="7"/>
      <c r="C1349" s="7"/>
      <c r="D1349" s="7"/>
      <c r="E1349" s="7"/>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c r="AS1349" s="9"/>
      <c r="AT1349" s="9"/>
      <c r="AU1349" s="9"/>
      <c r="AV1349" s="9"/>
      <c r="AW1349" s="9"/>
      <c r="AX1349" s="9"/>
      <c r="AY1349" s="9"/>
    </row>
    <row r="1350" spans="1:51" s="49" customFormat="1" x14ac:dyDescent="0.3">
      <c r="A1350" s="7"/>
      <c r="B1350" s="7"/>
      <c r="C1350" s="7"/>
      <c r="D1350" s="7"/>
      <c r="E1350" s="7"/>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c r="AS1350" s="9"/>
      <c r="AT1350" s="9"/>
      <c r="AU1350" s="9"/>
      <c r="AV1350" s="9"/>
      <c r="AW1350" s="9"/>
      <c r="AX1350" s="9"/>
      <c r="AY1350" s="9"/>
    </row>
    <row r="1351" spans="1:51" s="49" customFormat="1" x14ac:dyDescent="0.3">
      <c r="A1351" s="7"/>
      <c r="B1351" s="7"/>
      <c r="C1351" s="7"/>
      <c r="D1351" s="7"/>
      <c r="E1351" s="7"/>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c r="AS1351" s="9"/>
      <c r="AT1351" s="9"/>
      <c r="AU1351" s="9"/>
      <c r="AV1351" s="9"/>
      <c r="AW1351" s="9"/>
      <c r="AX1351" s="9"/>
      <c r="AY1351" s="9"/>
    </row>
    <row r="1352" spans="1:51" s="49" customFormat="1" x14ac:dyDescent="0.3">
      <c r="A1352" s="7"/>
      <c r="B1352" s="7"/>
      <c r="C1352" s="7"/>
      <c r="D1352" s="7"/>
      <c r="E1352" s="7"/>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c r="AW1352" s="9"/>
      <c r="AX1352" s="9"/>
      <c r="AY1352" s="9"/>
    </row>
    <row r="1353" spans="1:51" s="49" customFormat="1" x14ac:dyDescent="0.3">
      <c r="A1353" s="7"/>
      <c r="B1353" s="7"/>
      <c r="C1353" s="7"/>
      <c r="D1353" s="7"/>
      <c r="E1353" s="7"/>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c r="AS1353" s="9"/>
      <c r="AT1353" s="9"/>
      <c r="AU1353" s="9"/>
      <c r="AV1353" s="9"/>
      <c r="AW1353" s="9"/>
      <c r="AX1353" s="9"/>
      <c r="AY1353" s="9"/>
    </row>
    <row r="1354" spans="1:51" s="49" customFormat="1" x14ac:dyDescent="0.3">
      <c r="A1354" s="7"/>
      <c r="B1354" s="7"/>
      <c r="C1354" s="7"/>
      <c r="D1354" s="7"/>
      <c r="E1354" s="7"/>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c r="AS1354" s="9"/>
      <c r="AT1354" s="9"/>
      <c r="AU1354" s="9"/>
      <c r="AV1354" s="9"/>
      <c r="AW1354" s="9"/>
      <c r="AX1354" s="9"/>
      <c r="AY1354" s="9"/>
    </row>
    <row r="1355" spans="1:51" s="49" customFormat="1" x14ac:dyDescent="0.3">
      <c r="A1355" s="7"/>
      <c r="B1355" s="7"/>
      <c r="C1355" s="7"/>
      <c r="D1355" s="7"/>
      <c r="E1355" s="7"/>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c r="AS1355" s="9"/>
      <c r="AT1355" s="9"/>
      <c r="AU1355" s="9"/>
      <c r="AV1355" s="9"/>
      <c r="AW1355" s="9"/>
      <c r="AX1355" s="9"/>
      <c r="AY1355" s="9"/>
    </row>
    <row r="1356" spans="1:51" s="49" customFormat="1" x14ac:dyDescent="0.3">
      <c r="A1356" s="7"/>
      <c r="B1356" s="7"/>
      <c r="C1356" s="7"/>
      <c r="D1356" s="7"/>
      <c r="E1356" s="7"/>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c r="AW1356" s="9"/>
      <c r="AX1356" s="9"/>
      <c r="AY1356" s="9"/>
    </row>
    <row r="1357" spans="1:51" s="49" customFormat="1" x14ac:dyDescent="0.3">
      <c r="A1357" s="7"/>
      <c r="B1357" s="7"/>
      <c r="C1357" s="7"/>
      <c r="D1357" s="7"/>
      <c r="E1357" s="7"/>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c r="AY1357" s="9"/>
    </row>
    <row r="1358" spans="1:51" s="49" customFormat="1" x14ac:dyDescent="0.3">
      <c r="A1358" s="7"/>
      <c r="B1358" s="7"/>
      <c r="C1358" s="7"/>
      <c r="D1358" s="7"/>
      <c r="E1358" s="7"/>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c r="AS1358" s="9"/>
      <c r="AT1358" s="9"/>
      <c r="AU1358" s="9"/>
      <c r="AV1358" s="9"/>
      <c r="AW1358" s="9"/>
      <c r="AX1358" s="9"/>
      <c r="AY1358" s="9"/>
    </row>
    <row r="1359" spans="1:51" s="49" customFormat="1" x14ac:dyDescent="0.3">
      <c r="A1359" s="7"/>
      <c r="B1359" s="7"/>
      <c r="C1359" s="7"/>
      <c r="D1359" s="7"/>
      <c r="E1359" s="7"/>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row>
    <row r="1360" spans="1:51" s="49" customFormat="1" x14ac:dyDescent="0.3">
      <c r="A1360" s="7"/>
      <c r="B1360" s="7"/>
      <c r="C1360" s="7"/>
      <c r="D1360" s="7"/>
      <c r="E1360" s="7"/>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row>
    <row r="1361" spans="1:51" s="49" customFormat="1" x14ac:dyDescent="0.3">
      <c r="A1361" s="7"/>
      <c r="B1361" s="7"/>
      <c r="C1361" s="7"/>
      <c r="D1361" s="7"/>
      <c r="E1361" s="7"/>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c r="AS1361" s="9"/>
      <c r="AT1361" s="9"/>
      <c r="AU1361" s="9"/>
      <c r="AV1361" s="9"/>
      <c r="AW1361" s="9"/>
      <c r="AX1361" s="9"/>
      <c r="AY1361" s="9"/>
    </row>
    <row r="1362" spans="1:51" s="49" customFormat="1" x14ac:dyDescent="0.3">
      <c r="A1362" s="7"/>
      <c r="B1362" s="7"/>
      <c r="C1362" s="7"/>
      <c r="D1362" s="7"/>
      <c r="E1362" s="7"/>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c r="AS1362" s="9"/>
      <c r="AT1362" s="9"/>
      <c r="AU1362" s="9"/>
      <c r="AV1362" s="9"/>
      <c r="AW1362" s="9"/>
      <c r="AX1362" s="9"/>
      <c r="AY1362" s="9"/>
    </row>
    <row r="1363" spans="1:51" s="49" customFormat="1" x14ac:dyDescent="0.3">
      <c r="A1363" s="7"/>
      <c r="B1363" s="7"/>
      <c r="C1363" s="7"/>
      <c r="D1363" s="7"/>
      <c r="E1363" s="7"/>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c r="AS1363" s="9"/>
      <c r="AT1363" s="9"/>
      <c r="AU1363" s="9"/>
      <c r="AV1363" s="9"/>
      <c r="AW1363" s="9"/>
      <c r="AX1363" s="9"/>
      <c r="AY1363" s="9"/>
    </row>
    <row r="1364" spans="1:51" s="49" customFormat="1" x14ac:dyDescent="0.3">
      <c r="A1364" s="7"/>
      <c r="B1364" s="7"/>
      <c r="C1364" s="7"/>
      <c r="D1364" s="7"/>
      <c r="E1364" s="7"/>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c r="AS1364" s="9"/>
      <c r="AT1364" s="9"/>
      <c r="AU1364" s="9"/>
      <c r="AV1364" s="9"/>
      <c r="AW1364" s="9"/>
      <c r="AX1364" s="9"/>
      <c r="AY1364" s="9"/>
    </row>
    <row r="1365" spans="1:51" s="49" customFormat="1" x14ac:dyDescent="0.3">
      <c r="A1365" s="7"/>
      <c r="B1365" s="7"/>
      <c r="C1365" s="7"/>
      <c r="D1365" s="7"/>
      <c r="E1365" s="7"/>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c r="AS1365" s="9"/>
      <c r="AT1365" s="9"/>
      <c r="AU1365" s="9"/>
      <c r="AV1365" s="9"/>
      <c r="AW1365" s="9"/>
      <c r="AX1365" s="9"/>
      <c r="AY1365" s="9"/>
    </row>
    <row r="1366" spans="1:51" s="49" customFormat="1" x14ac:dyDescent="0.3">
      <c r="A1366" s="7"/>
      <c r="B1366" s="7"/>
      <c r="C1366" s="7"/>
      <c r="D1366" s="7"/>
      <c r="E1366" s="7"/>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c r="AS1366" s="9"/>
      <c r="AT1366" s="9"/>
      <c r="AU1366" s="9"/>
      <c r="AV1366" s="9"/>
      <c r="AW1366" s="9"/>
      <c r="AX1366" s="9"/>
      <c r="AY1366" s="9"/>
    </row>
    <row r="1367" spans="1:51" s="49" customFormat="1" x14ac:dyDescent="0.3">
      <c r="A1367" s="7"/>
      <c r="B1367" s="7"/>
      <c r="C1367" s="7"/>
      <c r="D1367" s="7"/>
      <c r="E1367" s="7"/>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c r="AS1367" s="9"/>
      <c r="AT1367" s="9"/>
      <c r="AU1367" s="9"/>
      <c r="AV1367" s="9"/>
      <c r="AW1367" s="9"/>
      <c r="AX1367" s="9"/>
      <c r="AY1367" s="9"/>
    </row>
    <row r="1368" spans="1:51" s="49" customFormat="1" x14ac:dyDescent="0.3">
      <c r="A1368" s="7"/>
      <c r="B1368" s="7"/>
      <c r="C1368" s="7"/>
      <c r="D1368" s="7"/>
      <c r="E1368" s="7"/>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c r="AS1368" s="9"/>
      <c r="AT1368" s="9"/>
      <c r="AU1368" s="9"/>
      <c r="AV1368" s="9"/>
      <c r="AW1368" s="9"/>
      <c r="AX1368" s="9"/>
      <c r="AY1368" s="9"/>
    </row>
    <row r="1369" spans="1:51" s="49" customFormat="1" x14ac:dyDescent="0.3">
      <c r="A1369" s="7"/>
      <c r="B1369" s="7"/>
      <c r="C1369" s="7"/>
      <c r="D1369" s="7"/>
      <c r="E1369" s="7"/>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c r="AS1369" s="9"/>
      <c r="AT1369" s="9"/>
      <c r="AU1369" s="9"/>
      <c r="AV1369" s="9"/>
      <c r="AW1369" s="9"/>
      <c r="AX1369" s="9"/>
      <c r="AY1369" s="9"/>
    </row>
    <row r="1370" spans="1:51" s="49" customFormat="1" x14ac:dyDescent="0.3">
      <c r="A1370" s="7"/>
      <c r="B1370" s="7"/>
      <c r="C1370" s="7"/>
      <c r="D1370" s="7"/>
      <c r="E1370" s="7"/>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c r="AS1370" s="9"/>
      <c r="AT1370" s="9"/>
      <c r="AU1370" s="9"/>
      <c r="AV1370" s="9"/>
      <c r="AW1370" s="9"/>
      <c r="AX1370" s="9"/>
      <c r="AY1370" s="9"/>
    </row>
    <row r="1371" spans="1:51" s="49" customFormat="1" x14ac:dyDescent="0.3">
      <c r="A1371" s="7"/>
      <c r="B1371" s="7"/>
      <c r="C1371" s="7"/>
      <c r="D1371" s="7"/>
      <c r="E1371" s="7"/>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c r="AS1371" s="9"/>
      <c r="AT1371" s="9"/>
      <c r="AU1371" s="9"/>
      <c r="AV1371" s="9"/>
      <c r="AW1371" s="9"/>
      <c r="AX1371" s="9"/>
      <c r="AY1371" s="9"/>
    </row>
    <row r="1372" spans="1:51" s="49" customFormat="1" x14ac:dyDescent="0.3">
      <c r="A1372" s="7"/>
      <c r="B1372" s="7"/>
      <c r="C1372" s="7"/>
      <c r="D1372" s="7"/>
      <c r="E1372" s="7"/>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c r="AW1372" s="9"/>
      <c r="AX1372" s="9"/>
      <c r="AY1372" s="9"/>
    </row>
    <row r="1373" spans="1:51" s="49" customFormat="1" x14ac:dyDescent="0.3">
      <c r="A1373" s="7"/>
      <c r="B1373" s="7"/>
      <c r="C1373" s="7"/>
      <c r="D1373" s="7"/>
      <c r="E1373" s="7"/>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c r="AW1373" s="9"/>
      <c r="AX1373" s="9"/>
      <c r="AY1373" s="9"/>
    </row>
    <row r="1374" spans="1:51" s="49" customFormat="1" x14ac:dyDescent="0.3">
      <c r="A1374" s="7"/>
      <c r="B1374" s="7"/>
      <c r="C1374" s="7"/>
      <c r="D1374" s="7"/>
      <c r="E1374" s="7"/>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c r="AY1374" s="9"/>
    </row>
    <row r="1375" spans="1:51" s="49" customFormat="1" x14ac:dyDescent="0.3">
      <c r="A1375" s="7"/>
      <c r="B1375" s="7"/>
      <c r="C1375" s="7"/>
      <c r="D1375" s="7"/>
      <c r="E1375" s="7"/>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c r="AW1375" s="9"/>
      <c r="AX1375" s="9"/>
      <c r="AY1375" s="9"/>
    </row>
    <row r="1376" spans="1:51" s="49" customFormat="1" x14ac:dyDescent="0.3">
      <c r="A1376" s="7"/>
      <c r="B1376" s="7"/>
      <c r="C1376" s="7"/>
      <c r="D1376" s="7"/>
      <c r="E1376" s="7"/>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c r="AY1376" s="9"/>
    </row>
    <row r="1377" spans="1:51" s="49" customFormat="1" x14ac:dyDescent="0.3">
      <c r="A1377" s="7"/>
      <c r="B1377" s="7"/>
      <c r="C1377" s="7"/>
      <c r="D1377" s="7"/>
      <c r="E1377" s="7"/>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c r="AW1377" s="9"/>
      <c r="AX1377" s="9"/>
      <c r="AY1377" s="9"/>
    </row>
    <row r="1378" spans="1:51" s="49" customFormat="1" x14ac:dyDescent="0.3">
      <c r="A1378" s="7"/>
      <c r="B1378" s="7"/>
      <c r="C1378" s="7"/>
      <c r="D1378" s="7"/>
      <c r="E1378" s="7"/>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c r="AW1378" s="9"/>
      <c r="AX1378" s="9"/>
      <c r="AY1378" s="9"/>
    </row>
    <row r="1379" spans="1:51" s="49" customFormat="1" x14ac:dyDescent="0.3">
      <c r="A1379" s="7"/>
      <c r="B1379" s="7"/>
      <c r="C1379" s="7"/>
      <c r="D1379" s="7"/>
      <c r="E1379" s="7"/>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c r="AY1379" s="9"/>
    </row>
    <row r="1380" spans="1:51" s="49" customFormat="1" x14ac:dyDescent="0.3">
      <c r="A1380" s="7"/>
      <c r="B1380" s="7"/>
      <c r="C1380" s="7"/>
      <c r="D1380" s="7"/>
      <c r="E1380" s="7"/>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c r="AW1380" s="9"/>
      <c r="AX1380" s="9"/>
      <c r="AY1380" s="9"/>
    </row>
    <row r="1381" spans="1:51" s="49" customFormat="1" x14ac:dyDescent="0.3">
      <c r="A1381" s="7"/>
      <c r="B1381" s="7"/>
      <c r="C1381" s="7"/>
      <c r="D1381" s="7"/>
      <c r="E1381" s="7"/>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c r="AY1381" s="9"/>
    </row>
    <row r="1382" spans="1:51" s="49" customFormat="1" x14ac:dyDescent="0.3">
      <c r="A1382" s="7"/>
      <c r="B1382" s="7"/>
      <c r="C1382" s="7"/>
      <c r="D1382" s="7"/>
      <c r="E1382" s="7"/>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c r="AY1382" s="9"/>
    </row>
    <row r="1383" spans="1:51" s="49" customFormat="1" x14ac:dyDescent="0.3">
      <c r="A1383" s="7"/>
      <c r="B1383" s="7"/>
      <c r="C1383" s="7"/>
      <c r="D1383" s="7"/>
      <c r="E1383" s="7"/>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c r="AY1383" s="9"/>
    </row>
    <row r="1384" spans="1:51" s="49" customFormat="1" x14ac:dyDescent="0.3">
      <c r="A1384" s="7"/>
      <c r="B1384" s="7"/>
      <c r="C1384" s="7"/>
      <c r="D1384" s="7"/>
      <c r="E1384" s="7"/>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c r="AY1384" s="9"/>
    </row>
    <row r="1385" spans="1:51" s="49" customFormat="1" x14ac:dyDescent="0.3">
      <c r="A1385" s="7"/>
      <c r="B1385" s="7"/>
      <c r="C1385" s="7"/>
      <c r="D1385" s="7"/>
      <c r="E1385" s="7"/>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c r="AW1385" s="9"/>
      <c r="AX1385" s="9"/>
      <c r="AY1385" s="9"/>
    </row>
    <row r="1386" spans="1:51" s="49" customFormat="1" x14ac:dyDescent="0.3">
      <c r="A1386" s="7"/>
      <c r="B1386" s="7"/>
      <c r="C1386" s="7"/>
      <c r="D1386" s="7"/>
      <c r="E1386" s="7"/>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c r="AW1386" s="9"/>
      <c r="AX1386" s="9"/>
      <c r="AY1386" s="9"/>
    </row>
    <row r="1387" spans="1:51" s="49" customFormat="1" x14ac:dyDescent="0.3">
      <c r="A1387" s="7"/>
      <c r="B1387" s="7"/>
      <c r="C1387" s="7"/>
      <c r="D1387" s="7"/>
      <c r="E1387" s="7"/>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c r="AW1387" s="9"/>
      <c r="AX1387" s="9"/>
      <c r="AY1387" s="9"/>
    </row>
    <row r="1388" spans="1:51" x14ac:dyDescent="0.3">
      <c r="A1388" s="7"/>
      <c r="B1388" s="7"/>
      <c r="C1388" s="7"/>
      <c r="D1388" s="7"/>
      <c r="E1388" s="7"/>
    </row>
    <row r="1389" spans="1:51" x14ac:dyDescent="0.3">
      <c r="A1389" s="7"/>
      <c r="B1389" s="7"/>
      <c r="C1389" s="7"/>
      <c r="D1389" s="7"/>
      <c r="E1389" s="7"/>
    </row>
    <row r="1390" spans="1:51" x14ac:dyDescent="0.3">
      <c r="A1390" s="7"/>
      <c r="B1390" s="7"/>
      <c r="C1390" s="7"/>
      <c r="D1390" s="7"/>
      <c r="E1390" s="7"/>
    </row>
    <row r="1391" spans="1:51" x14ac:dyDescent="0.3">
      <c r="A1391" s="7"/>
      <c r="B1391" s="7"/>
      <c r="C1391" s="7"/>
      <c r="D1391" s="7"/>
      <c r="E1391" s="7"/>
    </row>
    <row r="1392" spans="1:51" x14ac:dyDescent="0.3">
      <c r="A1392" s="7"/>
      <c r="B1392" s="7"/>
      <c r="C1392" s="7"/>
      <c r="D1392" s="7"/>
      <c r="E1392" s="7"/>
    </row>
    <row r="1393" spans="1:5" x14ac:dyDescent="0.3">
      <c r="A1393" s="7"/>
      <c r="B1393" s="7"/>
      <c r="C1393" s="7"/>
      <c r="D1393" s="7"/>
      <c r="E1393" s="7"/>
    </row>
    <row r="1394" spans="1:5" x14ac:dyDescent="0.3">
      <c r="A1394" s="7"/>
      <c r="B1394" s="7"/>
      <c r="C1394" s="7"/>
      <c r="D1394" s="7"/>
      <c r="E1394" s="7"/>
    </row>
    <row r="1395" spans="1:5" x14ac:dyDescent="0.3">
      <c r="A1395" s="7"/>
      <c r="B1395" s="7"/>
      <c r="C1395" s="7"/>
      <c r="D1395" s="7"/>
      <c r="E1395" s="7"/>
    </row>
    <row r="1396" spans="1:5" x14ac:dyDescent="0.3">
      <c r="A1396" s="7"/>
      <c r="B1396" s="7"/>
      <c r="C1396" s="7"/>
      <c r="D1396" s="7"/>
      <c r="E1396" s="7"/>
    </row>
    <row r="1397" spans="1:5" x14ac:dyDescent="0.3">
      <c r="A1397" s="7"/>
      <c r="B1397" s="7"/>
      <c r="C1397" s="7"/>
      <c r="D1397" s="7"/>
      <c r="E1397" s="7"/>
    </row>
    <row r="1398" spans="1:5" x14ac:dyDescent="0.3">
      <c r="A1398" s="7"/>
      <c r="B1398" s="7"/>
      <c r="C1398" s="7"/>
      <c r="D1398" s="7"/>
      <c r="E1398" s="7"/>
    </row>
    <row r="1399" spans="1:5" x14ac:dyDescent="0.3">
      <c r="A1399" s="7"/>
      <c r="B1399" s="7"/>
      <c r="C1399" s="7"/>
      <c r="D1399" s="7"/>
      <c r="E1399" s="7"/>
    </row>
    <row r="1400" spans="1:5" x14ac:dyDescent="0.3">
      <c r="A1400" s="7"/>
      <c r="B1400" s="7"/>
      <c r="C1400" s="7"/>
      <c r="D1400" s="7"/>
      <c r="E1400" s="7"/>
    </row>
    <row r="1401" spans="1:5" x14ac:dyDescent="0.3">
      <c r="A1401" s="7"/>
      <c r="B1401" s="7"/>
      <c r="C1401" s="7"/>
      <c r="D1401" s="7"/>
      <c r="E1401" s="7"/>
    </row>
    <row r="1402" spans="1:5" x14ac:dyDescent="0.3">
      <c r="A1402" s="7"/>
      <c r="B1402" s="7"/>
      <c r="C1402" s="7"/>
      <c r="D1402" s="7"/>
      <c r="E1402" s="7"/>
    </row>
    <row r="1403" spans="1:5" x14ac:dyDescent="0.3">
      <c r="A1403" s="7"/>
      <c r="B1403" s="7"/>
      <c r="C1403" s="7"/>
      <c r="D1403" s="7"/>
      <c r="E1403" s="7"/>
    </row>
    <row r="1404" spans="1:5" x14ac:dyDescent="0.3">
      <c r="A1404" s="7"/>
      <c r="B1404" s="7"/>
      <c r="C1404" s="7"/>
      <c r="D1404" s="7"/>
      <c r="E1404" s="7"/>
    </row>
    <row r="1405" spans="1:5" x14ac:dyDescent="0.3">
      <c r="A1405" s="7"/>
      <c r="B1405" s="7"/>
      <c r="C1405" s="7"/>
      <c r="D1405" s="7"/>
      <c r="E1405" s="7"/>
    </row>
    <row r="1406" spans="1:5" x14ac:dyDescent="0.3">
      <c r="A1406" s="7"/>
      <c r="B1406" s="7"/>
      <c r="C1406" s="7"/>
      <c r="D1406" s="7"/>
      <c r="E1406" s="7"/>
    </row>
    <row r="1407" spans="1:5" x14ac:dyDescent="0.3">
      <c r="A1407" s="7"/>
      <c r="B1407" s="7"/>
      <c r="C1407" s="7"/>
      <c r="D1407" s="7"/>
      <c r="E1407" s="7"/>
    </row>
    <row r="1408" spans="1:5" x14ac:dyDescent="0.3">
      <c r="A1408" s="7"/>
      <c r="B1408" s="7"/>
      <c r="C1408" s="7"/>
      <c r="D1408" s="7"/>
      <c r="E1408" s="7"/>
    </row>
    <row r="1409" spans="1:5" x14ac:dyDescent="0.3">
      <c r="A1409" s="7"/>
      <c r="B1409" s="7"/>
      <c r="C1409" s="7"/>
      <c r="D1409" s="7"/>
      <c r="E1409" s="7"/>
    </row>
    <row r="1410" spans="1:5" x14ac:dyDescent="0.3">
      <c r="A1410" s="7"/>
      <c r="B1410" s="7"/>
      <c r="C1410" s="7"/>
      <c r="D1410" s="7"/>
      <c r="E1410" s="7"/>
    </row>
    <row r="1411" spans="1:5" x14ac:dyDescent="0.3">
      <c r="A1411" s="7"/>
      <c r="B1411" s="7"/>
      <c r="C1411" s="7"/>
      <c r="D1411" s="7"/>
      <c r="E1411" s="7"/>
    </row>
    <row r="1412" spans="1:5" x14ac:dyDescent="0.3">
      <c r="A1412" s="7"/>
      <c r="B1412" s="7"/>
      <c r="C1412" s="7"/>
      <c r="D1412" s="7"/>
      <c r="E1412" s="7"/>
    </row>
    <row r="1413" spans="1:5" x14ac:dyDescent="0.3">
      <c r="A1413" s="7"/>
      <c r="B1413" s="7"/>
      <c r="C1413" s="7"/>
      <c r="D1413" s="7"/>
      <c r="E1413" s="7"/>
    </row>
    <row r="1414" spans="1:5" x14ac:dyDescent="0.3">
      <c r="A1414" s="7"/>
      <c r="B1414" s="7"/>
      <c r="C1414" s="7"/>
      <c r="D1414" s="7"/>
      <c r="E1414" s="7"/>
    </row>
    <row r="1415" spans="1:5" x14ac:dyDescent="0.3">
      <c r="A1415" s="7"/>
      <c r="B1415" s="7"/>
      <c r="C1415" s="7"/>
      <c r="D1415" s="7"/>
      <c r="E1415" s="7"/>
    </row>
    <row r="1416" spans="1:5" x14ac:dyDescent="0.3">
      <c r="A1416" s="7"/>
      <c r="B1416" s="7"/>
      <c r="C1416" s="7"/>
      <c r="D1416" s="7"/>
      <c r="E1416" s="7"/>
    </row>
    <row r="1417" spans="1:5" x14ac:dyDescent="0.3">
      <c r="A1417" s="7"/>
      <c r="B1417" s="7"/>
      <c r="C1417" s="7"/>
      <c r="D1417" s="7"/>
      <c r="E1417" s="7"/>
    </row>
    <row r="1418" spans="1:5" x14ac:dyDescent="0.3">
      <c r="A1418" s="7"/>
      <c r="B1418" s="7"/>
      <c r="C1418" s="7"/>
      <c r="D1418" s="7"/>
      <c r="E1418" s="7"/>
    </row>
    <row r="1419" spans="1:5" x14ac:dyDescent="0.3">
      <c r="A1419" s="7"/>
      <c r="B1419" s="7"/>
      <c r="C1419" s="7"/>
      <c r="D1419" s="7"/>
      <c r="E1419" s="7"/>
    </row>
    <row r="1420" spans="1:5" x14ac:dyDescent="0.3">
      <c r="A1420" s="7"/>
      <c r="B1420" s="7"/>
      <c r="C1420" s="7"/>
      <c r="D1420" s="7"/>
      <c r="E1420" s="7"/>
    </row>
    <row r="1421" spans="1:5" x14ac:dyDescent="0.3">
      <c r="A1421" s="7"/>
      <c r="B1421" s="7"/>
      <c r="C1421" s="7"/>
      <c r="D1421" s="7"/>
      <c r="E1421" s="7"/>
    </row>
    <row r="1422" spans="1:5" x14ac:dyDescent="0.3">
      <c r="A1422" s="7"/>
      <c r="B1422" s="7"/>
      <c r="C1422" s="7"/>
      <c r="D1422" s="7"/>
      <c r="E1422" s="7"/>
    </row>
    <row r="1423" spans="1:5" x14ac:dyDescent="0.3">
      <c r="A1423" s="7"/>
      <c r="B1423" s="7"/>
      <c r="C1423" s="7"/>
      <c r="D1423" s="7"/>
      <c r="E1423" s="7"/>
    </row>
    <row r="1424" spans="1:5" x14ac:dyDescent="0.3">
      <c r="A1424" s="7"/>
      <c r="B1424" s="7"/>
      <c r="C1424" s="7"/>
      <c r="D1424" s="7"/>
      <c r="E1424" s="7"/>
    </row>
    <row r="1425" spans="1:5" x14ac:dyDescent="0.3">
      <c r="A1425" s="7"/>
      <c r="B1425" s="7"/>
      <c r="C1425" s="7"/>
      <c r="D1425" s="7"/>
      <c r="E1425" s="7"/>
    </row>
    <row r="1426" spans="1:5" x14ac:dyDescent="0.3">
      <c r="A1426" s="7"/>
      <c r="B1426" s="7"/>
      <c r="C1426" s="7"/>
      <c r="D1426" s="7"/>
      <c r="E1426" s="7"/>
    </row>
    <row r="1427" spans="1:5" x14ac:dyDescent="0.3">
      <c r="A1427" s="7"/>
      <c r="B1427" s="7"/>
      <c r="C1427" s="7"/>
      <c r="D1427" s="7"/>
      <c r="E1427" s="7"/>
    </row>
    <row r="1428" spans="1:5" x14ac:dyDescent="0.3">
      <c r="A1428" s="7"/>
      <c r="B1428" s="7"/>
      <c r="C1428" s="7"/>
      <c r="D1428" s="7"/>
      <c r="E1428" s="7"/>
    </row>
    <row r="1429" spans="1:5" x14ac:dyDescent="0.3">
      <c r="A1429" s="7"/>
      <c r="B1429" s="7"/>
      <c r="C1429" s="7"/>
      <c r="D1429" s="7"/>
      <c r="E1429" s="7"/>
    </row>
    <row r="1430" spans="1:5" x14ac:dyDescent="0.3">
      <c r="A1430" s="7"/>
      <c r="B1430" s="7"/>
      <c r="C1430" s="7"/>
      <c r="D1430" s="7"/>
      <c r="E1430" s="7"/>
    </row>
    <row r="1431" spans="1:5" x14ac:dyDescent="0.3">
      <c r="A1431" s="7"/>
      <c r="B1431" s="7"/>
      <c r="C1431" s="7"/>
      <c r="D1431" s="7"/>
      <c r="E1431" s="7"/>
    </row>
    <row r="1432" spans="1:5" x14ac:dyDescent="0.3">
      <c r="A1432" s="7"/>
      <c r="B1432" s="7"/>
      <c r="C1432" s="7"/>
      <c r="D1432" s="7"/>
      <c r="E1432" s="7"/>
    </row>
    <row r="1433" spans="1:5" x14ac:dyDescent="0.3">
      <c r="A1433" s="7"/>
      <c r="B1433" s="7"/>
      <c r="C1433" s="7"/>
      <c r="D1433" s="7"/>
      <c r="E1433" s="7"/>
    </row>
    <row r="1434" spans="1:5" x14ac:dyDescent="0.3">
      <c r="A1434" s="7"/>
      <c r="B1434" s="7"/>
      <c r="C1434" s="7"/>
      <c r="D1434" s="7"/>
      <c r="E1434" s="7"/>
    </row>
    <row r="1435" spans="1:5" x14ac:dyDescent="0.3">
      <c r="A1435" s="7"/>
      <c r="B1435" s="7"/>
      <c r="C1435" s="7"/>
      <c r="D1435" s="7"/>
      <c r="E1435" s="7"/>
    </row>
    <row r="1436" spans="1:5" x14ac:dyDescent="0.3">
      <c r="A1436" s="7"/>
      <c r="B1436" s="7"/>
      <c r="C1436" s="7"/>
      <c r="D1436" s="7"/>
      <c r="E1436" s="7"/>
    </row>
    <row r="1437" spans="1:5" x14ac:dyDescent="0.3">
      <c r="A1437" s="7"/>
      <c r="B1437" s="7"/>
      <c r="C1437" s="7"/>
      <c r="D1437" s="7"/>
      <c r="E1437" s="7"/>
    </row>
    <row r="1438" spans="1:5" x14ac:dyDescent="0.3">
      <c r="A1438" s="7"/>
      <c r="B1438" s="7"/>
      <c r="C1438" s="7"/>
      <c r="D1438" s="7"/>
      <c r="E1438" s="7"/>
    </row>
    <row r="1439" spans="1:5" x14ac:dyDescent="0.3">
      <c r="A1439" s="7"/>
      <c r="B1439" s="7"/>
      <c r="C1439" s="7"/>
      <c r="D1439" s="7"/>
      <c r="E1439" s="7"/>
    </row>
    <row r="1440" spans="1:5" x14ac:dyDescent="0.3">
      <c r="A1440" s="7"/>
      <c r="B1440" s="7"/>
      <c r="C1440" s="7"/>
      <c r="D1440" s="7"/>
      <c r="E1440" s="7"/>
    </row>
    <row r="1441" spans="1:5" x14ac:dyDescent="0.3">
      <c r="A1441" s="7"/>
      <c r="B1441" s="7"/>
      <c r="C1441" s="7"/>
      <c r="D1441" s="7"/>
      <c r="E1441" s="7"/>
    </row>
    <row r="1442" spans="1:5" x14ac:dyDescent="0.3">
      <c r="A1442" s="7"/>
      <c r="B1442" s="7"/>
      <c r="C1442" s="7"/>
      <c r="D1442" s="7"/>
      <c r="E1442" s="7"/>
    </row>
    <row r="1443" spans="1:5" x14ac:dyDescent="0.3">
      <c r="A1443" s="7"/>
      <c r="B1443" s="7"/>
      <c r="C1443" s="7"/>
      <c r="D1443" s="7"/>
      <c r="E1443" s="7"/>
    </row>
    <row r="1444" spans="1:5" x14ac:dyDescent="0.3">
      <c r="A1444" s="7"/>
      <c r="B1444" s="7"/>
      <c r="C1444" s="7"/>
      <c r="D1444" s="7"/>
      <c r="E1444" s="7"/>
    </row>
    <row r="1445" spans="1:5" x14ac:dyDescent="0.3">
      <c r="A1445" s="7"/>
      <c r="B1445" s="7"/>
      <c r="C1445" s="7"/>
      <c r="D1445" s="7"/>
      <c r="E1445" s="7"/>
    </row>
    <row r="1446" spans="1:5" x14ac:dyDescent="0.3">
      <c r="A1446" s="7"/>
      <c r="B1446" s="7"/>
      <c r="C1446" s="7"/>
      <c r="D1446" s="7"/>
      <c r="E1446" s="7"/>
    </row>
    <row r="1447" spans="1:5" x14ac:dyDescent="0.3">
      <c r="A1447" s="7"/>
      <c r="B1447" s="7"/>
      <c r="C1447" s="7"/>
      <c r="D1447" s="7"/>
      <c r="E1447" s="7"/>
    </row>
    <row r="1448" spans="1:5" x14ac:dyDescent="0.3">
      <c r="A1448" s="7"/>
      <c r="B1448" s="7"/>
      <c r="C1448" s="7"/>
      <c r="D1448" s="7"/>
      <c r="E1448" s="7"/>
    </row>
    <row r="1449" spans="1:5" x14ac:dyDescent="0.3">
      <c r="A1449" s="7"/>
      <c r="B1449" s="7"/>
      <c r="C1449" s="7"/>
      <c r="D1449" s="7"/>
      <c r="E1449" s="7"/>
    </row>
    <row r="1450" spans="1:5" x14ac:dyDescent="0.3">
      <c r="A1450" s="7"/>
      <c r="B1450" s="7"/>
      <c r="C1450" s="7"/>
      <c r="D1450" s="7"/>
      <c r="E1450" s="7"/>
    </row>
    <row r="1451" spans="1:5" x14ac:dyDescent="0.3">
      <c r="A1451" s="7"/>
      <c r="B1451" s="7"/>
      <c r="C1451" s="7"/>
      <c r="D1451" s="7"/>
      <c r="E1451" s="7"/>
    </row>
    <row r="1452" spans="1:5" x14ac:dyDescent="0.3">
      <c r="A1452" s="7"/>
      <c r="B1452" s="7"/>
      <c r="C1452" s="7"/>
      <c r="D1452" s="7"/>
      <c r="E1452" s="7"/>
    </row>
    <row r="1453" spans="1:5" x14ac:dyDescent="0.3">
      <c r="A1453" s="7"/>
      <c r="B1453" s="7"/>
      <c r="C1453" s="7"/>
      <c r="D1453" s="7"/>
      <c r="E1453" s="7"/>
    </row>
    <row r="1454" spans="1:5" x14ac:dyDescent="0.3">
      <c r="A1454" s="7"/>
      <c r="B1454" s="7"/>
      <c r="C1454" s="7"/>
      <c r="D1454" s="7"/>
      <c r="E1454" s="7"/>
    </row>
    <row r="1455" spans="1:5" x14ac:dyDescent="0.3">
      <c r="A1455" s="7"/>
      <c r="B1455" s="7"/>
      <c r="C1455" s="7"/>
      <c r="D1455" s="7"/>
      <c r="E1455" s="7"/>
    </row>
    <row r="1456" spans="1:5" x14ac:dyDescent="0.3">
      <c r="A1456" s="7"/>
      <c r="B1456" s="7"/>
      <c r="C1456" s="7"/>
      <c r="D1456" s="7"/>
      <c r="E1456" s="7"/>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sheetData>
  <sheetProtection algorithmName="SHA-512" hashValue="j3pmq62s/w1c3+wfigDoFMiy+1Cw01+RDHJ6slu61Zma4NQw0ygvgZ/aUw4wYRTlnRxTSY9wChFcYhiz7ZLUZA==" saltValue="TlgKejNmYgp6z/MYFo4vjQ==" spinCount="100000" sheet="1" objects="1" scenarios="1"/>
  <mergeCells count="1">
    <mergeCell ref="B15:C15"/>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39" max="4" man="1"/>
    <brk id="66" max="4" man="1"/>
    <brk id="84" max="4" man="1"/>
    <brk id="121" max="4" man="1"/>
    <brk id="158" max="4" man="1"/>
    <brk id="177" max="4" man="1"/>
    <brk id="211" max="4" man="1"/>
    <brk id="242" max="4" man="1"/>
    <brk id="271" max="4" man="1"/>
    <brk id="301" max="4" man="1"/>
    <brk id="337" max="4" man="1"/>
    <brk id="369" max="4" man="1"/>
    <brk id="377" max="4" man="1"/>
    <brk id="419" max="4" man="1"/>
    <brk id="468" max="4" man="1"/>
    <brk id="497" max="4" man="1"/>
    <brk id="521" max="4" man="1"/>
    <brk id="566" max="4" man="1"/>
    <brk id="607" max="4" man="1"/>
    <brk id="639" max="4" man="1"/>
    <brk id="681" max="4" man="1"/>
    <brk id="716" max="4" man="1"/>
    <brk id="755" max="4" man="1"/>
    <brk id="792" max="4" man="1"/>
    <brk id="825" max="4" man="1"/>
    <brk id="859" max="4" man="1"/>
    <brk id="939" max="4" man="1"/>
    <brk id="982" max="4" man="1"/>
    <brk id="1009" max="4" man="1"/>
    <brk id="1026" max="4" man="1"/>
    <brk id="1063" max="4" man="1"/>
    <brk id="1099" max="4" man="1"/>
    <brk id="1134" max="4" man="1"/>
    <brk id="1154" max="4" man="1"/>
    <brk id="1187" max="4" man="1"/>
    <brk id="1225" max="4" man="1"/>
    <brk id="1271" max="4" man="1"/>
    <brk id="130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919"/>
  <sheetViews>
    <sheetView view="pageBreakPreview" zoomScale="80" zoomScaleNormal="100" zoomScaleSheetLayoutView="80" workbookViewId="0">
      <selection activeCell="B44" sqref="B44:C44"/>
    </sheetView>
  </sheetViews>
  <sheetFormatPr defaultColWidth="4.42578125" defaultRowHeight="18.75" x14ac:dyDescent="0.3"/>
  <cols>
    <col min="1" max="1" width="7.42578125" style="95" customWidth="1"/>
    <col min="2" max="2" width="87.5703125" style="102" customWidth="1"/>
    <col min="3" max="3" width="14.5703125" style="99" bestFit="1" customWidth="1"/>
    <col min="4" max="4" width="14.140625" style="24" customWidth="1"/>
    <col min="5" max="5" width="18.5703125" style="100" customWidth="1"/>
    <col min="6" max="6" width="44.5703125" style="28" customWidth="1"/>
    <col min="7" max="9" width="4.42578125" style="28"/>
    <col min="10" max="10" width="8.140625" style="28" customWidth="1"/>
    <col min="11" max="12" width="4.42578125" style="28"/>
    <col min="13" max="13" width="11.28515625" style="28" bestFit="1" customWidth="1"/>
    <col min="14" max="16384" width="4.42578125" style="28"/>
  </cols>
  <sheetData>
    <row r="1" spans="1:5" ht="31.5" x14ac:dyDescent="0.3">
      <c r="A1" s="85" t="s">
        <v>7</v>
      </c>
      <c r="B1" s="86" t="s">
        <v>4</v>
      </c>
      <c r="C1" s="23" t="s">
        <v>5</v>
      </c>
      <c r="D1" s="23" t="s">
        <v>8</v>
      </c>
      <c r="E1" s="23" t="s">
        <v>6</v>
      </c>
    </row>
    <row r="2" spans="1:5" s="91" customFormat="1" x14ac:dyDescent="0.3">
      <c r="A2" s="87"/>
      <c r="B2" s="88"/>
      <c r="C2" s="89"/>
      <c r="D2" s="24"/>
      <c r="E2" s="90"/>
    </row>
    <row r="3" spans="1:5" ht="19.5" thickBot="1" x14ac:dyDescent="0.35">
      <c r="A3" s="103" t="s">
        <v>276</v>
      </c>
      <c r="B3" s="104" t="s">
        <v>21</v>
      </c>
      <c r="C3" s="103"/>
      <c r="D3" s="25"/>
      <c r="E3" s="115"/>
    </row>
    <row r="4" spans="1:5" x14ac:dyDescent="0.3">
      <c r="A4" s="105"/>
      <c r="B4" s="106"/>
      <c r="C4" s="107"/>
      <c r="D4" s="26"/>
      <c r="E4" s="116"/>
    </row>
    <row r="5" spans="1:5" x14ac:dyDescent="0.3">
      <c r="A5" s="105"/>
      <c r="B5" s="108" t="s">
        <v>76</v>
      </c>
      <c r="C5" s="107"/>
      <c r="D5" s="26"/>
      <c r="E5" s="116"/>
    </row>
    <row r="6" spans="1:5" ht="56.25" x14ac:dyDescent="0.3">
      <c r="A6" s="105"/>
      <c r="B6" s="108" t="s">
        <v>286</v>
      </c>
      <c r="C6" s="107"/>
      <c r="D6" s="26"/>
      <c r="E6" s="116"/>
    </row>
    <row r="7" spans="1:5" ht="37.5" x14ac:dyDescent="0.3">
      <c r="A7" s="105"/>
      <c r="B7" s="108" t="s">
        <v>285</v>
      </c>
      <c r="C7" s="107"/>
      <c r="D7" s="26"/>
      <c r="E7" s="116"/>
    </row>
    <row r="8" spans="1:5" x14ac:dyDescent="0.3">
      <c r="A8" s="105"/>
      <c r="B8" s="106"/>
      <c r="C8" s="107"/>
      <c r="D8" s="26"/>
      <c r="E8" s="116"/>
    </row>
    <row r="9" spans="1:5" x14ac:dyDescent="0.3">
      <c r="A9" s="109" t="s">
        <v>226</v>
      </c>
      <c r="B9" s="110" t="s">
        <v>252</v>
      </c>
      <c r="C9" s="107"/>
      <c r="D9" s="26"/>
      <c r="E9" s="116"/>
    </row>
    <row r="10" spans="1:5" x14ac:dyDescent="0.3">
      <c r="A10" s="109"/>
      <c r="B10" s="110" t="s">
        <v>254</v>
      </c>
      <c r="C10" s="107"/>
      <c r="D10" s="26"/>
      <c r="E10" s="116"/>
    </row>
    <row r="11" spans="1:5" x14ac:dyDescent="0.3">
      <c r="A11" s="109"/>
      <c r="B11" s="110" t="s">
        <v>253</v>
      </c>
      <c r="C11" s="107"/>
      <c r="D11" s="27"/>
      <c r="E11" s="116"/>
    </row>
    <row r="12" spans="1:5" x14ac:dyDescent="0.3">
      <c r="A12" s="109"/>
      <c r="B12" s="111" t="s">
        <v>24</v>
      </c>
      <c r="C12" s="59">
        <v>11</v>
      </c>
      <c r="D12" s="5">
        <v>0</v>
      </c>
      <c r="E12" s="66">
        <f>C12*D12</f>
        <v>0</v>
      </c>
    </row>
    <row r="13" spans="1:5" x14ac:dyDescent="0.3">
      <c r="A13" s="109"/>
      <c r="B13" s="112"/>
      <c r="C13" s="61"/>
      <c r="D13" s="8"/>
      <c r="E13" s="67"/>
    </row>
    <row r="14" spans="1:5" x14ac:dyDescent="0.3">
      <c r="A14" s="109" t="s">
        <v>309</v>
      </c>
      <c r="B14" s="110" t="s">
        <v>294</v>
      </c>
      <c r="C14" s="107"/>
      <c r="D14" s="26"/>
      <c r="E14" s="116"/>
    </row>
    <row r="15" spans="1:5" x14ac:dyDescent="0.3">
      <c r="A15" s="109"/>
      <c r="B15" s="110" t="s">
        <v>251</v>
      </c>
      <c r="C15" s="107"/>
      <c r="D15" s="27"/>
      <c r="E15" s="116"/>
    </row>
    <row r="16" spans="1:5" x14ac:dyDescent="0.3">
      <c r="A16" s="109"/>
      <c r="B16" s="110" t="s">
        <v>293</v>
      </c>
      <c r="C16" s="107"/>
      <c r="D16" s="27"/>
      <c r="E16" s="116"/>
    </row>
    <row r="17" spans="1:5" x14ac:dyDescent="0.3">
      <c r="A17" s="109"/>
      <c r="B17" s="111" t="s">
        <v>9</v>
      </c>
      <c r="C17" s="59">
        <v>3.5</v>
      </c>
      <c r="D17" s="5">
        <v>0</v>
      </c>
      <c r="E17" s="66">
        <f>C17*D17</f>
        <v>0</v>
      </c>
    </row>
    <row r="18" spans="1:5" x14ac:dyDescent="0.3">
      <c r="A18" s="109"/>
      <c r="B18" s="112"/>
      <c r="C18" s="62"/>
      <c r="D18" s="8"/>
      <c r="E18" s="67"/>
    </row>
    <row r="19" spans="1:5" x14ac:dyDescent="0.3">
      <c r="A19" s="109" t="s">
        <v>310</v>
      </c>
      <c r="B19" s="110" t="s">
        <v>255</v>
      </c>
      <c r="C19" s="107"/>
      <c r="D19" s="26"/>
      <c r="E19" s="116"/>
    </row>
    <row r="20" spans="1:5" x14ac:dyDescent="0.3">
      <c r="A20" s="109"/>
      <c r="B20" s="110" t="s">
        <v>22</v>
      </c>
      <c r="C20" s="107"/>
      <c r="D20" s="27"/>
      <c r="E20" s="116"/>
    </row>
    <row r="21" spans="1:5" x14ac:dyDescent="0.3">
      <c r="A21" s="109"/>
      <c r="B21" s="110" t="s">
        <v>256</v>
      </c>
      <c r="C21" s="107"/>
      <c r="D21" s="27"/>
      <c r="E21" s="116"/>
    </row>
    <row r="22" spans="1:5" x14ac:dyDescent="0.3">
      <c r="A22" s="109"/>
      <c r="B22" s="111" t="s">
        <v>1</v>
      </c>
      <c r="C22" s="59">
        <v>11.4</v>
      </c>
      <c r="D22" s="5">
        <v>0</v>
      </c>
      <c r="E22" s="66">
        <f>C22*D22</f>
        <v>0</v>
      </c>
    </row>
    <row r="23" spans="1:5" x14ac:dyDescent="0.3">
      <c r="A23" s="109"/>
      <c r="B23" s="112"/>
      <c r="C23" s="61"/>
      <c r="D23" s="8"/>
      <c r="E23" s="67"/>
    </row>
    <row r="24" spans="1:5" x14ac:dyDescent="0.3">
      <c r="A24" s="109" t="s">
        <v>311</v>
      </c>
      <c r="B24" s="110" t="s">
        <v>257</v>
      </c>
      <c r="C24" s="61"/>
      <c r="D24" s="8"/>
      <c r="E24" s="67"/>
    </row>
    <row r="25" spans="1:5" x14ac:dyDescent="0.3">
      <c r="A25" s="109"/>
      <c r="B25" s="110" t="s">
        <v>253</v>
      </c>
      <c r="C25" s="107"/>
      <c r="D25" s="27"/>
      <c r="E25" s="116"/>
    </row>
    <row r="26" spans="1:5" x14ac:dyDescent="0.3">
      <c r="A26" s="109"/>
      <c r="B26" s="111" t="s">
        <v>24</v>
      </c>
      <c r="C26" s="59">
        <v>36</v>
      </c>
      <c r="D26" s="5">
        <v>0</v>
      </c>
      <c r="E26" s="66">
        <f>C26*D26</f>
        <v>0</v>
      </c>
    </row>
    <row r="27" spans="1:5" x14ac:dyDescent="0.3">
      <c r="A27" s="109"/>
      <c r="B27" s="112"/>
      <c r="C27" s="61"/>
      <c r="D27" s="8"/>
      <c r="E27" s="67"/>
    </row>
    <row r="28" spans="1:5" x14ac:dyDescent="0.3">
      <c r="A28" s="109" t="s">
        <v>312</v>
      </c>
      <c r="B28" s="110" t="s">
        <v>339</v>
      </c>
      <c r="C28" s="61"/>
      <c r="D28" s="8"/>
      <c r="E28" s="67"/>
    </row>
    <row r="29" spans="1:5" ht="96.75" customHeight="1" x14ac:dyDescent="0.3">
      <c r="A29" s="109"/>
      <c r="B29" s="110" t="s">
        <v>340</v>
      </c>
      <c r="C29" s="61"/>
      <c r="D29" s="8"/>
      <c r="E29" s="67"/>
    </row>
    <row r="30" spans="1:5" x14ac:dyDescent="0.3">
      <c r="A30" s="109"/>
      <c r="B30" s="110" t="s">
        <v>251</v>
      </c>
      <c r="C30" s="107"/>
      <c r="D30" s="27"/>
      <c r="E30" s="116"/>
    </row>
    <row r="31" spans="1:5" x14ac:dyDescent="0.3">
      <c r="A31" s="109"/>
      <c r="B31" s="111" t="s">
        <v>9</v>
      </c>
      <c r="C31" s="59">
        <v>1</v>
      </c>
      <c r="D31" s="5">
        <v>0</v>
      </c>
      <c r="E31" s="66">
        <f>C31*D31</f>
        <v>0</v>
      </c>
    </row>
    <row r="32" spans="1:5" x14ac:dyDescent="0.3">
      <c r="A32" s="109"/>
      <c r="B32" s="112"/>
      <c r="C32" s="61"/>
      <c r="D32" s="8"/>
      <c r="E32" s="67"/>
    </row>
    <row r="33" spans="1:5" x14ac:dyDescent="0.3">
      <c r="A33" s="109" t="s">
        <v>313</v>
      </c>
      <c r="B33" s="110" t="s">
        <v>61</v>
      </c>
      <c r="C33" s="107"/>
      <c r="D33" s="26"/>
      <c r="E33" s="116"/>
    </row>
    <row r="34" spans="1:5" ht="93.75" x14ac:dyDescent="0.3">
      <c r="A34" s="109"/>
      <c r="B34" s="110" t="s">
        <v>23</v>
      </c>
      <c r="C34" s="107"/>
      <c r="D34" s="28"/>
      <c r="E34" s="116"/>
    </row>
    <row r="35" spans="1:5" x14ac:dyDescent="0.3">
      <c r="A35" s="109"/>
      <c r="B35" s="110" t="s">
        <v>69</v>
      </c>
      <c r="C35" s="107"/>
      <c r="D35" s="26"/>
      <c r="E35" s="116"/>
    </row>
    <row r="36" spans="1:5" x14ac:dyDescent="0.3">
      <c r="A36" s="109"/>
      <c r="B36" s="110" t="s">
        <v>352</v>
      </c>
      <c r="C36" s="107"/>
      <c r="D36" s="26"/>
      <c r="E36" s="116"/>
    </row>
    <row r="37" spans="1:5" x14ac:dyDescent="0.3">
      <c r="A37" s="109"/>
      <c r="B37" s="111" t="s">
        <v>20</v>
      </c>
      <c r="C37" s="59">
        <v>350</v>
      </c>
      <c r="D37" s="29">
        <v>0</v>
      </c>
      <c r="E37" s="66">
        <f>C37*D37</f>
        <v>0</v>
      </c>
    </row>
    <row r="38" spans="1:5" x14ac:dyDescent="0.3">
      <c r="A38" s="109"/>
      <c r="B38" s="112"/>
      <c r="C38" s="61"/>
      <c r="D38" s="8"/>
      <c r="E38" s="67"/>
    </row>
    <row r="39" spans="1:5" x14ac:dyDescent="0.3">
      <c r="A39" s="109" t="s">
        <v>338</v>
      </c>
      <c r="B39" s="110" t="s">
        <v>273</v>
      </c>
      <c r="C39" s="107"/>
      <c r="D39" s="26"/>
      <c r="E39" s="116"/>
    </row>
    <row r="40" spans="1:5" x14ac:dyDescent="0.3">
      <c r="A40" s="109"/>
      <c r="B40" s="110" t="s">
        <v>272</v>
      </c>
      <c r="C40" s="107"/>
      <c r="D40" s="28"/>
      <c r="E40" s="116"/>
    </row>
    <row r="41" spans="1:5" x14ac:dyDescent="0.3">
      <c r="A41" s="109"/>
      <c r="B41" s="110" t="s">
        <v>292</v>
      </c>
      <c r="C41" s="107"/>
      <c r="D41" s="26"/>
      <c r="E41" s="116"/>
    </row>
    <row r="42" spans="1:5" x14ac:dyDescent="0.3">
      <c r="A42" s="109"/>
      <c r="B42" s="111" t="s">
        <v>1</v>
      </c>
      <c r="C42" s="59">
        <v>20</v>
      </c>
      <c r="D42" s="29">
        <v>0</v>
      </c>
      <c r="E42" s="66">
        <f>C42*D42</f>
        <v>0</v>
      </c>
    </row>
    <row r="43" spans="1:5" ht="19.5" thickBot="1" x14ac:dyDescent="0.35">
      <c r="A43" s="113"/>
      <c r="B43" s="113"/>
      <c r="C43" s="114"/>
      <c r="E43" s="117"/>
    </row>
    <row r="44" spans="1:5" ht="19.5" thickBot="1" x14ac:dyDescent="0.35">
      <c r="A44" s="112"/>
      <c r="B44" s="189" t="s">
        <v>318</v>
      </c>
      <c r="C44" s="189"/>
      <c r="D44" s="30"/>
      <c r="E44" s="118">
        <f>SUM(E12:E42)</f>
        <v>0</v>
      </c>
    </row>
    <row r="1364" spans="1:52" s="101" customFormat="1" x14ac:dyDescent="0.3">
      <c r="A1364" s="95"/>
      <c r="B1364" s="98"/>
      <c r="C1364" s="99"/>
      <c r="D1364" s="24"/>
      <c r="E1364" s="100"/>
      <c r="F1364" s="28"/>
      <c r="G1364" s="28"/>
      <c r="H1364" s="28"/>
      <c r="I1364" s="28"/>
      <c r="J1364" s="28"/>
      <c r="K1364" s="28"/>
      <c r="L1364" s="28"/>
      <c r="M1364" s="28"/>
      <c r="N1364" s="28"/>
      <c r="O1364" s="28"/>
      <c r="P1364" s="28"/>
      <c r="Q1364" s="28"/>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row>
    <row r="1365" spans="1:52" s="101" customFormat="1" x14ac:dyDescent="0.3">
      <c r="A1365" s="95"/>
      <c r="B1365" s="102"/>
      <c r="C1365" s="99"/>
      <c r="D1365" s="24" t="s">
        <v>10</v>
      </c>
      <c r="E1365" s="100"/>
      <c r="F1365" s="28"/>
      <c r="G1365" s="28"/>
      <c r="H1365" s="28"/>
      <c r="I1365" s="28"/>
      <c r="J1365" s="28"/>
      <c r="K1365" s="28"/>
      <c r="L1365" s="28"/>
      <c r="M1365" s="28"/>
      <c r="N1365" s="28"/>
      <c r="O1365" s="28"/>
      <c r="P1365" s="28"/>
      <c r="Q1365" s="28"/>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row>
    <row r="1366" spans="1:52" s="101" customFormat="1" x14ac:dyDescent="0.3">
      <c r="A1366" s="31"/>
      <c r="B1366" s="31"/>
      <c r="C1366" s="31"/>
      <c r="D1366" s="31"/>
      <c r="E1366" s="31"/>
      <c r="F1366" s="28"/>
      <c r="G1366" s="28"/>
      <c r="H1366" s="28"/>
      <c r="I1366" s="28"/>
      <c r="J1366" s="28"/>
      <c r="K1366" s="28"/>
      <c r="L1366" s="28"/>
      <c r="M1366" s="28"/>
      <c r="N1366" s="28"/>
      <c r="O1366" s="28"/>
      <c r="P1366" s="28"/>
      <c r="Q1366" s="28"/>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row>
    <row r="1367" spans="1:52" s="101" customFormat="1" x14ac:dyDescent="0.3">
      <c r="A1367" s="31"/>
      <c r="B1367" s="31"/>
      <c r="C1367" s="31"/>
      <c r="D1367" s="31"/>
      <c r="E1367" s="31"/>
      <c r="F1367" s="28"/>
      <c r="G1367" s="28"/>
      <c r="H1367" s="28"/>
      <c r="I1367" s="28"/>
      <c r="J1367" s="28"/>
      <c r="K1367" s="28"/>
      <c r="L1367" s="28"/>
      <c r="M1367" s="28"/>
      <c r="N1367" s="28"/>
      <c r="O1367" s="28"/>
      <c r="P1367" s="28"/>
      <c r="Q1367" s="28"/>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row>
    <row r="1368" spans="1:52" s="101" customFormat="1" x14ac:dyDescent="0.3">
      <c r="A1368" s="31"/>
      <c r="B1368" s="31"/>
      <c r="C1368" s="31"/>
      <c r="D1368" s="31"/>
      <c r="E1368" s="31"/>
      <c r="F1368" s="28"/>
      <c r="G1368" s="28"/>
      <c r="H1368" s="28"/>
      <c r="I1368" s="28"/>
      <c r="J1368" s="28"/>
      <c r="K1368" s="28"/>
      <c r="L1368" s="28"/>
      <c r="M1368" s="28"/>
      <c r="N1368" s="28"/>
      <c r="O1368" s="28"/>
      <c r="P1368" s="28"/>
      <c r="Q1368" s="28"/>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row>
    <row r="1369" spans="1:52" s="101" customFormat="1" x14ac:dyDescent="0.3">
      <c r="A1369" s="31"/>
      <c r="B1369" s="31"/>
      <c r="C1369" s="31"/>
      <c r="D1369" s="31"/>
      <c r="E1369" s="31"/>
      <c r="F1369" s="28"/>
      <c r="G1369" s="28"/>
      <c r="H1369" s="28"/>
      <c r="I1369" s="28"/>
      <c r="J1369" s="28"/>
      <c r="K1369" s="28"/>
      <c r="L1369" s="28"/>
      <c r="M1369" s="28"/>
      <c r="N1369" s="28"/>
      <c r="O1369" s="28"/>
      <c r="P1369" s="28"/>
      <c r="Q1369" s="28"/>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row>
    <row r="1370" spans="1:52" s="101" customFormat="1" x14ac:dyDescent="0.3">
      <c r="A1370" s="31"/>
      <c r="B1370" s="31"/>
      <c r="C1370" s="31"/>
      <c r="D1370" s="31"/>
      <c r="E1370" s="31"/>
      <c r="F1370" s="28"/>
      <c r="G1370" s="28"/>
      <c r="H1370" s="28"/>
      <c r="I1370" s="28"/>
      <c r="J1370" s="28"/>
      <c r="K1370" s="28"/>
      <c r="L1370" s="28"/>
      <c r="M1370" s="28"/>
      <c r="N1370" s="28"/>
      <c r="O1370" s="28"/>
      <c r="P1370" s="28"/>
      <c r="Q1370" s="28"/>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row>
    <row r="1371" spans="1:52" s="101" customFormat="1" x14ac:dyDescent="0.3">
      <c r="A1371" s="31"/>
      <c r="B1371" s="31"/>
      <c r="C1371" s="31"/>
      <c r="D1371" s="31"/>
      <c r="E1371" s="31"/>
      <c r="F1371" s="28"/>
      <c r="G1371" s="28"/>
      <c r="H1371" s="28"/>
      <c r="I1371" s="28"/>
      <c r="J1371" s="28"/>
      <c r="K1371" s="28"/>
      <c r="L1371" s="28"/>
      <c r="M1371" s="28"/>
      <c r="N1371" s="28"/>
      <c r="O1371" s="28"/>
      <c r="P1371" s="28"/>
      <c r="Q1371" s="28"/>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row>
    <row r="1372" spans="1:52" s="101" customFormat="1" x14ac:dyDescent="0.3">
      <c r="A1372" s="31"/>
      <c r="B1372" s="31"/>
      <c r="C1372" s="31"/>
      <c r="D1372" s="31"/>
      <c r="E1372" s="31"/>
      <c r="F1372" s="28"/>
      <c r="G1372" s="28"/>
      <c r="H1372" s="28"/>
      <c r="I1372" s="28"/>
      <c r="J1372" s="28"/>
      <c r="K1372" s="28"/>
      <c r="L1372" s="28"/>
      <c r="M1372" s="28"/>
      <c r="N1372" s="28"/>
      <c r="O1372" s="28"/>
      <c r="P1372" s="28"/>
      <c r="Q1372" s="28"/>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row>
    <row r="1373" spans="1:52" s="101" customFormat="1" x14ac:dyDescent="0.3">
      <c r="A1373" s="31"/>
      <c r="B1373" s="31"/>
      <c r="C1373" s="31"/>
      <c r="D1373" s="31"/>
      <c r="E1373" s="31"/>
      <c r="F1373" s="28"/>
      <c r="G1373" s="28"/>
      <c r="H1373" s="28"/>
      <c r="I1373" s="28"/>
      <c r="J1373" s="28"/>
      <c r="K1373" s="28"/>
      <c r="L1373" s="28"/>
      <c r="M1373" s="28"/>
      <c r="N1373" s="28"/>
      <c r="O1373" s="28"/>
      <c r="P1373" s="28"/>
      <c r="Q1373" s="28"/>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row>
    <row r="1374" spans="1:52" s="101" customFormat="1" x14ac:dyDescent="0.3">
      <c r="A1374" s="31"/>
      <c r="B1374" s="31"/>
      <c r="C1374" s="31"/>
      <c r="D1374" s="31"/>
      <c r="E1374" s="31"/>
      <c r="F1374" s="28"/>
      <c r="G1374" s="28"/>
      <c r="H1374" s="28"/>
      <c r="I1374" s="28"/>
      <c r="J1374" s="28"/>
      <c r="K1374" s="28"/>
      <c r="L1374" s="28"/>
      <c r="M1374" s="28"/>
      <c r="N1374" s="28"/>
      <c r="O1374" s="28"/>
      <c r="P1374" s="28"/>
      <c r="Q1374" s="28"/>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row>
    <row r="1375" spans="1:52" s="101" customFormat="1" x14ac:dyDescent="0.3">
      <c r="A1375" s="31"/>
      <c r="B1375" s="31"/>
      <c r="C1375" s="31"/>
      <c r="D1375" s="31"/>
      <c r="E1375" s="31"/>
      <c r="F1375" s="28"/>
      <c r="G1375" s="28"/>
      <c r="H1375" s="28"/>
      <c r="I1375" s="28"/>
      <c r="J1375" s="28"/>
      <c r="K1375" s="28"/>
      <c r="L1375" s="28"/>
      <c r="M1375" s="28"/>
      <c r="N1375" s="28"/>
      <c r="O1375" s="28"/>
      <c r="P1375" s="28"/>
      <c r="Q1375" s="28"/>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row>
    <row r="1376" spans="1:52" s="101" customFormat="1" x14ac:dyDescent="0.3">
      <c r="A1376" s="31"/>
      <c r="B1376" s="31"/>
      <c r="C1376" s="31"/>
      <c r="D1376" s="31"/>
      <c r="E1376" s="31"/>
      <c r="F1376" s="28"/>
      <c r="G1376" s="28"/>
      <c r="H1376" s="28"/>
      <c r="I1376" s="28"/>
      <c r="J1376" s="28"/>
      <c r="K1376" s="28"/>
      <c r="L1376" s="28"/>
      <c r="M1376" s="28"/>
      <c r="N1376" s="28"/>
      <c r="O1376" s="28"/>
      <c r="P1376" s="28"/>
      <c r="Q1376" s="28"/>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row>
    <row r="1377" spans="1:52" s="101" customFormat="1" x14ac:dyDescent="0.3">
      <c r="A1377" s="31"/>
      <c r="B1377" s="31"/>
      <c r="C1377" s="31"/>
      <c r="D1377" s="31"/>
      <c r="E1377" s="31"/>
      <c r="F1377" s="28"/>
      <c r="G1377" s="28"/>
      <c r="H1377" s="28"/>
      <c r="I1377" s="28"/>
      <c r="J1377" s="28"/>
      <c r="K1377" s="28"/>
      <c r="L1377" s="28"/>
      <c r="M1377" s="28"/>
      <c r="N1377" s="28"/>
      <c r="O1377" s="28"/>
      <c r="P1377" s="28"/>
      <c r="Q1377" s="28"/>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row>
    <row r="1378" spans="1:52" s="101" customFormat="1" x14ac:dyDescent="0.3">
      <c r="A1378" s="31"/>
      <c r="B1378" s="31"/>
      <c r="C1378" s="31"/>
      <c r="D1378" s="31"/>
      <c r="E1378" s="31"/>
      <c r="F1378" s="28"/>
      <c r="G1378" s="28"/>
      <c r="H1378" s="28"/>
      <c r="I1378" s="28"/>
      <c r="J1378" s="28"/>
      <c r="K1378" s="28"/>
      <c r="L1378" s="28"/>
      <c r="M1378" s="28"/>
      <c r="N1378" s="28"/>
      <c r="O1378" s="28"/>
      <c r="P1378" s="28"/>
      <c r="Q1378" s="28"/>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row>
    <row r="1379" spans="1:52" s="101" customFormat="1" x14ac:dyDescent="0.3">
      <c r="A1379" s="31"/>
      <c r="B1379" s="31"/>
      <c r="C1379" s="31"/>
      <c r="D1379" s="31"/>
      <c r="E1379" s="31"/>
      <c r="F1379" s="28"/>
      <c r="G1379" s="28"/>
      <c r="H1379" s="28"/>
      <c r="I1379" s="28"/>
      <c r="J1379" s="28"/>
      <c r="K1379" s="28"/>
      <c r="L1379" s="28"/>
      <c r="M1379" s="28"/>
      <c r="N1379" s="28"/>
      <c r="O1379" s="28"/>
      <c r="P1379" s="28"/>
      <c r="Q1379" s="28"/>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row>
    <row r="1380" spans="1:52" s="101" customFormat="1" x14ac:dyDescent="0.3">
      <c r="A1380" s="31"/>
      <c r="B1380" s="31"/>
      <c r="C1380" s="31"/>
      <c r="D1380" s="31"/>
      <c r="E1380" s="31"/>
      <c r="F1380" s="28"/>
      <c r="G1380" s="28"/>
      <c r="H1380" s="28"/>
      <c r="I1380" s="28"/>
      <c r="J1380" s="28"/>
      <c r="K1380" s="28"/>
      <c r="L1380" s="28"/>
      <c r="M1380" s="28"/>
      <c r="N1380" s="28"/>
      <c r="O1380" s="28"/>
      <c r="P1380" s="28"/>
      <c r="Q1380" s="28"/>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row>
    <row r="1381" spans="1:52" s="101" customFormat="1" x14ac:dyDescent="0.3">
      <c r="A1381" s="31"/>
      <c r="B1381" s="31"/>
      <c r="C1381" s="31"/>
      <c r="D1381" s="31"/>
      <c r="E1381" s="31"/>
      <c r="F1381" s="28"/>
      <c r="G1381" s="28"/>
      <c r="H1381" s="28"/>
      <c r="I1381" s="28"/>
      <c r="J1381" s="28"/>
      <c r="K1381" s="28"/>
      <c r="L1381" s="28"/>
      <c r="M1381" s="28"/>
      <c r="N1381" s="28"/>
      <c r="O1381" s="28"/>
      <c r="P1381" s="28"/>
      <c r="Q1381" s="28"/>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row>
    <row r="1382" spans="1:52" s="101" customFormat="1" x14ac:dyDescent="0.3">
      <c r="A1382" s="31"/>
      <c r="B1382" s="31"/>
      <c r="C1382" s="31"/>
      <c r="D1382" s="31"/>
      <c r="E1382" s="31"/>
      <c r="F1382" s="28"/>
      <c r="G1382" s="28"/>
      <c r="H1382" s="28"/>
      <c r="I1382" s="28"/>
      <c r="J1382" s="28"/>
      <c r="K1382" s="28"/>
      <c r="L1382" s="28"/>
      <c r="M1382" s="28"/>
      <c r="N1382" s="28"/>
      <c r="O1382" s="28"/>
      <c r="P1382" s="28"/>
      <c r="Q1382" s="28"/>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row>
    <row r="1383" spans="1:52" s="101" customFormat="1" x14ac:dyDescent="0.3">
      <c r="A1383" s="31"/>
      <c r="B1383" s="31"/>
      <c r="C1383" s="31"/>
      <c r="D1383" s="31"/>
      <c r="E1383" s="31"/>
      <c r="F1383" s="28"/>
      <c r="G1383" s="28"/>
      <c r="H1383" s="28"/>
      <c r="I1383" s="28"/>
      <c r="J1383" s="28"/>
      <c r="K1383" s="28"/>
      <c r="L1383" s="28"/>
      <c r="M1383" s="28"/>
      <c r="N1383" s="28"/>
      <c r="O1383" s="28"/>
      <c r="P1383" s="28"/>
      <c r="Q1383" s="28"/>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row>
    <row r="1384" spans="1:52" s="101" customFormat="1" x14ac:dyDescent="0.3">
      <c r="A1384" s="31"/>
      <c r="B1384" s="31"/>
      <c r="C1384" s="31"/>
      <c r="D1384" s="31"/>
      <c r="E1384" s="31"/>
      <c r="F1384" s="28"/>
      <c r="G1384" s="28"/>
      <c r="H1384" s="28"/>
      <c r="I1384" s="28"/>
      <c r="J1384" s="28"/>
      <c r="K1384" s="28"/>
      <c r="L1384" s="28"/>
      <c r="M1384" s="28"/>
      <c r="N1384" s="28"/>
      <c r="O1384" s="28"/>
      <c r="P1384" s="28"/>
      <c r="Q1384" s="28"/>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row>
    <row r="1385" spans="1:52" s="101" customFormat="1" x14ac:dyDescent="0.3">
      <c r="A1385" s="31"/>
      <c r="B1385" s="31"/>
      <c r="C1385" s="31"/>
      <c r="D1385" s="31"/>
      <c r="E1385" s="31"/>
      <c r="F1385" s="28"/>
      <c r="G1385" s="28"/>
      <c r="H1385" s="28"/>
      <c r="I1385" s="28"/>
      <c r="J1385" s="28"/>
      <c r="K1385" s="28"/>
      <c r="L1385" s="28"/>
      <c r="M1385" s="28"/>
      <c r="N1385" s="28"/>
      <c r="O1385" s="28"/>
      <c r="P1385" s="28"/>
      <c r="Q1385" s="28"/>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row>
    <row r="1386" spans="1:52" s="101" customFormat="1" x14ac:dyDescent="0.3">
      <c r="A1386" s="31"/>
      <c r="B1386" s="31"/>
      <c r="C1386" s="31"/>
      <c r="D1386" s="31"/>
      <c r="E1386" s="31"/>
      <c r="F1386" s="28"/>
      <c r="G1386" s="28"/>
      <c r="H1386" s="28"/>
      <c r="I1386" s="28"/>
      <c r="J1386" s="28"/>
      <c r="K1386" s="28"/>
      <c r="L1386" s="28"/>
      <c r="M1386" s="28"/>
      <c r="N1386" s="28"/>
      <c r="O1386" s="28"/>
      <c r="P1386" s="28"/>
      <c r="Q1386" s="28"/>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row>
    <row r="1387" spans="1:52" s="101" customFormat="1" x14ac:dyDescent="0.3">
      <c r="A1387" s="31"/>
      <c r="B1387" s="31"/>
      <c r="C1387" s="31"/>
      <c r="D1387" s="31"/>
      <c r="E1387" s="31"/>
      <c r="F1387" s="28"/>
      <c r="G1387" s="28"/>
      <c r="H1387" s="28"/>
      <c r="I1387" s="28"/>
      <c r="J1387" s="28"/>
      <c r="K1387" s="28"/>
      <c r="L1387" s="28"/>
      <c r="M1387" s="28"/>
      <c r="N1387" s="28"/>
      <c r="O1387" s="28"/>
      <c r="P1387" s="28"/>
      <c r="Q1387" s="28"/>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row>
    <row r="1388" spans="1:52" s="101" customFormat="1" x14ac:dyDescent="0.3">
      <c r="A1388" s="31"/>
      <c r="B1388" s="31"/>
      <c r="C1388" s="31"/>
      <c r="D1388" s="31"/>
      <c r="E1388" s="31"/>
      <c r="F1388" s="28"/>
      <c r="G1388" s="28"/>
      <c r="H1388" s="28"/>
      <c r="I1388" s="28"/>
      <c r="J1388" s="28"/>
      <c r="K1388" s="28"/>
      <c r="L1388" s="28"/>
      <c r="M1388" s="28"/>
      <c r="N1388" s="28"/>
      <c r="O1388" s="28"/>
      <c r="P1388" s="28"/>
      <c r="Q1388" s="28"/>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row>
    <row r="1389" spans="1:52" s="101" customFormat="1" x14ac:dyDescent="0.3">
      <c r="A1389" s="31"/>
      <c r="B1389" s="31"/>
      <c r="C1389" s="31"/>
      <c r="D1389" s="31"/>
      <c r="E1389" s="31"/>
      <c r="F1389" s="28"/>
      <c r="G1389" s="28"/>
      <c r="H1389" s="28"/>
      <c r="I1389" s="28"/>
      <c r="J1389" s="28"/>
      <c r="K1389" s="28"/>
      <c r="L1389" s="28"/>
      <c r="M1389" s="28"/>
      <c r="N1389" s="28"/>
      <c r="O1389" s="28"/>
      <c r="P1389" s="28"/>
      <c r="Q1389" s="28"/>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row>
    <row r="1390" spans="1:52" s="101" customFormat="1" x14ac:dyDescent="0.3">
      <c r="A1390" s="31"/>
      <c r="B1390" s="31"/>
      <c r="C1390" s="31"/>
      <c r="D1390" s="31"/>
      <c r="E1390" s="31"/>
      <c r="F1390" s="28"/>
      <c r="G1390" s="28"/>
      <c r="H1390" s="28"/>
      <c r="I1390" s="28"/>
      <c r="J1390" s="28"/>
      <c r="K1390" s="28"/>
      <c r="L1390" s="28"/>
      <c r="M1390" s="28"/>
      <c r="N1390" s="28"/>
      <c r="O1390" s="28"/>
      <c r="P1390" s="28"/>
      <c r="Q1390" s="28"/>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row>
    <row r="1391" spans="1:52" s="101" customFormat="1" x14ac:dyDescent="0.3">
      <c r="A1391" s="31"/>
      <c r="B1391" s="31"/>
      <c r="C1391" s="31"/>
      <c r="D1391" s="31"/>
      <c r="E1391" s="31"/>
      <c r="F1391" s="28"/>
      <c r="G1391" s="28"/>
      <c r="H1391" s="28"/>
      <c r="I1391" s="28"/>
      <c r="J1391" s="28"/>
      <c r="K1391" s="28"/>
      <c r="L1391" s="28"/>
      <c r="M1391" s="28"/>
      <c r="N1391" s="28"/>
      <c r="O1391" s="28"/>
      <c r="P1391" s="28"/>
      <c r="Q1391" s="28"/>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row>
    <row r="1392" spans="1:52" s="101" customFormat="1" x14ac:dyDescent="0.3">
      <c r="A1392" s="31"/>
      <c r="B1392" s="31"/>
      <c r="C1392" s="31"/>
      <c r="D1392" s="31"/>
      <c r="E1392" s="31"/>
      <c r="F1392" s="28"/>
      <c r="G1392" s="28"/>
      <c r="H1392" s="28"/>
      <c r="I1392" s="28"/>
      <c r="J1392" s="28"/>
      <c r="K1392" s="28"/>
      <c r="L1392" s="28"/>
      <c r="M1392" s="28"/>
      <c r="N1392" s="28"/>
      <c r="O1392" s="28"/>
      <c r="P1392" s="28"/>
      <c r="Q1392" s="28"/>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row>
    <row r="1393" spans="1:52" s="101" customFormat="1" x14ac:dyDescent="0.3">
      <c r="A1393" s="31"/>
      <c r="B1393" s="31"/>
      <c r="C1393" s="31"/>
      <c r="D1393" s="31"/>
      <c r="E1393" s="31"/>
      <c r="F1393" s="28"/>
      <c r="G1393" s="28"/>
      <c r="H1393" s="28"/>
      <c r="I1393" s="28"/>
      <c r="J1393" s="28"/>
      <c r="K1393" s="28"/>
      <c r="L1393" s="28"/>
      <c r="M1393" s="28"/>
      <c r="N1393" s="28"/>
      <c r="O1393" s="28"/>
      <c r="P1393" s="28"/>
      <c r="Q1393" s="28"/>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row>
    <row r="1394" spans="1:52" s="101" customFormat="1" x14ac:dyDescent="0.3">
      <c r="A1394" s="31"/>
      <c r="B1394" s="31"/>
      <c r="C1394" s="31"/>
      <c r="D1394" s="31"/>
      <c r="E1394" s="31"/>
      <c r="F1394" s="28"/>
      <c r="G1394" s="28"/>
      <c r="H1394" s="28"/>
      <c r="I1394" s="28"/>
      <c r="J1394" s="28"/>
      <c r="K1394" s="28"/>
      <c r="L1394" s="28"/>
      <c r="M1394" s="28"/>
      <c r="N1394" s="28"/>
      <c r="O1394" s="28"/>
      <c r="P1394" s="28"/>
      <c r="Q1394" s="28"/>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row>
    <row r="1395" spans="1:52" s="101" customFormat="1" x14ac:dyDescent="0.3">
      <c r="A1395" s="31"/>
      <c r="B1395" s="31"/>
      <c r="C1395" s="31"/>
      <c r="D1395" s="31"/>
      <c r="E1395" s="31"/>
      <c r="F1395" s="28"/>
      <c r="G1395" s="28"/>
      <c r="H1395" s="28"/>
      <c r="I1395" s="28"/>
      <c r="J1395" s="28"/>
      <c r="K1395" s="28"/>
      <c r="L1395" s="28"/>
      <c r="M1395" s="28"/>
      <c r="N1395" s="28"/>
      <c r="O1395" s="28"/>
      <c r="P1395" s="28"/>
      <c r="Q1395" s="28"/>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row>
    <row r="1396" spans="1:52" s="101" customFormat="1" x14ac:dyDescent="0.3">
      <c r="A1396" s="31"/>
      <c r="B1396" s="31"/>
      <c r="C1396" s="31"/>
      <c r="D1396" s="31"/>
      <c r="E1396" s="31"/>
      <c r="F1396" s="28"/>
      <c r="G1396" s="28"/>
      <c r="H1396" s="28"/>
      <c r="I1396" s="28"/>
      <c r="J1396" s="28"/>
      <c r="K1396" s="28"/>
      <c r="L1396" s="28"/>
      <c r="M1396" s="28"/>
      <c r="N1396" s="28"/>
      <c r="O1396" s="28"/>
      <c r="P1396" s="28"/>
      <c r="Q1396" s="28"/>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row>
    <row r="1397" spans="1:52" s="101" customFormat="1" x14ac:dyDescent="0.3">
      <c r="A1397" s="31"/>
      <c r="B1397" s="31"/>
      <c r="C1397" s="31"/>
      <c r="D1397" s="31"/>
      <c r="E1397" s="31"/>
      <c r="F1397" s="28"/>
      <c r="G1397" s="28"/>
      <c r="H1397" s="28"/>
      <c r="I1397" s="28"/>
      <c r="J1397" s="28"/>
      <c r="K1397" s="28"/>
      <c r="L1397" s="28"/>
      <c r="M1397" s="28"/>
      <c r="N1397" s="28"/>
      <c r="O1397" s="28"/>
      <c r="P1397" s="28"/>
      <c r="Q1397" s="28"/>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row>
    <row r="1398" spans="1:52" s="101" customFormat="1" x14ac:dyDescent="0.3">
      <c r="A1398" s="31"/>
      <c r="B1398" s="31"/>
      <c r="C1398" s="31"/>
      <c r="D1398" s="31"/>
      <c r="E1398" s="31"/>
      <c r="F1398" s="28"/>
      <c r="G1398" s="28"/>
      <c r="H1398" s="28"/>
      <c r="I1398" s="28"/>
      <c r="J1398" s="28"/>
      <c r="K1398" s="28"/>
      <c r="L1398" s="28"/>
      <c r="M1398" s="28"/>
      <c r="N1398" s="28"/>
      <c r="O1398" s="28"/>
      <c r="P1398" s="28"/>
      <c r="Q1398" s="28"/>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row>
    <row r="1399" spans="1:52" s="101" customFormat="1" x14ac:dyDescent="0.3">
      <c r="A1399" s="31"/>
      <c r="B1399" s="31"/>
      <c r="C1399" s="31"/>
      <c r="D1399" s="31"/>
      <c r="E1399" s="31"/>
      <c r="F1399" s="28"/>
      <c r="G1399" s="28"/>
      <c r="H1399" s="28"/>
      <c r="I1399" s="28"/>
      <c r="J1399" s="28"/>
      <c r="K1399" s="28"/>
      <c r="L1399" s="28"/>
      <c r="M1399" s="28"/>
      <c r="N1399" s="28"/>
      <c r="O1399" s="28"/>
      <c r="P1399" s="28"/>
      <c r="Q1399" s="28"/>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row>
    <row r="1400" spans="1:52" s="101" customFormat="1" x14ac:dyDescent="0.3">
      <c r="A1400" s="31"/>
      <c r="B1400" s="31"/>
      <c r="C1400" s="31"/>
      <c r="D1400" s="31"/>
      <c r="E1400" s="31"/>
      <c r="F1400" s="28"/>
      <c r="G1400" s="28"/>
      <c r="H1400" s="28"/>
      <c r="I1400" s="28"/>
      <c r="J1400" s="28"/>
      <c r="K1400" s="28"/>
      <c r="L1400" s="28"/>
      <c r="M1400" s="28"/>
      <c r="N1400" s="28"/>
      <c r="O1400" s="28"/>
      <c r="P1400" s="28"/>
      <c r="Q1400" s="28"/>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row>
    <row r="1401" spans="1:52" s="101" customFormat="1" x14ac:dyDescent="0.3">
      <c r="A1401" s="31"/>
      <c r="B1401" s="31"/>
      <c r="C1401" s="31"/>
      <c r="D1401" s="31"/>
      <c r="E1401" s="31"/>
      <c r="F1401" s="28"/>
      <c r="G1401" s="28"/>
      <c r="H1401" s="28"/>
      <c r="I1401" s="28"/>
      <c r="J1401" s="28"/>
      <c r="K1401" s="28"/>
      <c r="L1401" s="28"/>
      <c r="M1401" s="28"/>
      <c r="N1401" s="28"/>
      <c r="O1401" s="28"/>
      <c r="P1401" s="28"/>
      <c r="Q1401" s="28"/>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row>
    <row r="1402" spans="1:52" s="101" customFormat="1" x14ac:dyDescent="0.3">
      <c r="A1402" s="31"/>
      <c r="B1402" s="31"/>
      <c r="C1402" s="31"/>
      <c r="D1402" s="31"/>
      <c r="E1402" s="31"/>
      <c r="F1402" s="28"/>
      <c r="G1402" s="28"/>
      <c r="H1402" s="28"/>
      <c r="I1402" s="28"/>
      <c r="J1402" s="28"/>
      <c r="K1402" s="28"/>
      <c r="L1402" s="28"/>
      <c r="M1402" s="28"/>
      <c r="N1402" s="28"/>
      <c r="O1402" s="28"/>
      <c r="P1402" s="28"/>
      <c r="Q1402" s="28"/>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row>
    <row r="1403" spans="1:52" s="101" customFormat="1" x14ac:dyDescent="0.3">
      <c r="A1403" s="31"/>
      <c r="B1403" s="31"/>
      <c r="C1403" s="31"/>
      <c r="D1403" s="31"/>
      <c r="E1403" s="31"/>
      <c r="F1403" s="28"/>
      <c r="G1403" s="28"/>
      <c r="H1403" s="28"/>
      <c r="I1403" s="28"/>
      <c r="J1403" s="28"/>
      <c r="K1403" s="28"/>
      <c r="L1403" s="28"/>
      <c r="M1403" s="28"/>
      <c r="N1403" s="28"/>
      <c r="O1403" s="28"/>
      <c r="P1403" s="28"/>
      <c r="Q1403" s="28"/>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row>
    <row r="1404" spans="1:52" s="101" customFormat="1" x14ac:dyDescent="0.3">
      <c r="A1404" s="31"/>
      <c r="B1404" s="31"/>
      <c r="C1404" s="31"/>
      <c r="D1404" s="31"/>
      <c r="E1404" s="31"/>
      <c r="F1404" s="28"/>
      <c r="G1404" s="28"/>
      <c r="H1404" s="28"/>
      <c r="I1404" s="28"/>
      <c r="J1404" s="28"/>
      <c r="K1404" s="28"/>
      <c r="L1404" s="28"/>
      <c r="M1404" s="28"/>
      <c r="N1404" s="28"/>
      <c r="O1404" s="28"/>
      <c r="P1404" s="28"/>
      <c r="Q1404" s="28"/>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row>
    <row r="1405" spans="1:52" s="101" customFormat="1" x14ac:dyDescent="0.3">
      <c r="A1405" s="31"/>
      <c r="B1405" s="31"/>
      <c r="C1405" s="31"/>
      <c r="D1405" s="31"/>
      <c r="E1405" s="31"/>
      <c r="F1405" s="28"/>
      <c r="G1405" s="28"/>
      <c r="H1405" s="28"/>
      <c r="I1405" s="28"/>
      <c r="J1405" s="28"/>
      <c r="K1405" s="28"/>
      <c r="L1405" s="28"/>
      <c r="M1405" s="28"/>
      <c r="N1405" s="28"/>
      <c r="O1405" s="28"/>
      <c r="P1405" s="28"/>
      <c r="Q1405" s="28"/>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row>
    <row r="1406" spans="1:52" s="101" customFormat="1" x14ac:dyDescent="0.3">
      <c r="A1406" s="31"/>
      <c r="B1406" s="31"/>
      <c r="C1406" s="31"/>
      <c r="D1406" s="31"/>
      <c r="E1406" s="31"/>
      <c r="F1406" s="28"/>
      <c r="G1406" s="28"/>
      <c r="H1406" s="28"/>
      <c r="I1406" s="28"/>
      <c r="J1406" s="28"/>
      <c r="K1406" s="28"/>
      <c r="L1406" s="28"/>
      <c r="M1406" s="28"/>
      <c r="N1406" s="28"/>
      <c r="O1406" s="28"/>
      <c r="P1406" s="28"/>
      <c r="Q1406" s="28"/>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row>
    <row r="1407" spans="1:52" s="101" customFormat="1" x14ac:dyDescent="0.3">
      <c r="A1407" s="31"/>
      <c r="B1407" s="31"/>
      <c r="C1407" s="31"/>
      <c r="D1407" s="31"/>
      <c r="E1407" s="31"/>
      <c r="F1407" s="28"/>
      <c r="G1407" s="28"/>
      <c r="H1407" s="28"/>
      <c r="I1407" s="28"/>
      <c r="J1407" s="28"/>
      <c r="K1407" s="28"/>
      <c r="L1407" s="28"/>
      <c r="M1407" s="28"/>
      <c r="N1407" s="28"/>
      <c r="O1407" s="28"/>
      <c r="P1407" s="28"/>
      <c r="Q1407" s="28"/>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row>
    <row r="1408" spans="1:52" s="101" customFormat="1" x14ac:dyDescent="0.3">
      <c r="A1408" s="31"/>
      <c r="B1408" s="31"/>
      <c r="C1408" s="31"/>
      <c r="D1408" s="31"/>
      <c r="E1408" s="31"/>
      <c r="F1408" s="28"/>
      <c r="G1408" s="28"/>
      <c r="H1408" s="28"/>
      <c r="I1408" s="28"/>
      <c r="J1408" s="28"/>
      <c r="K1408" s="28"/>
      <c r="L1408" s="28"/>
      <c r="M1408" s="28"/>
      <c r="N1408" s="28"/>
      <c r="O1408" s="28"/>
      <c r="P1408" s="28"/>
      <c r="Q1408" s="28"/>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row>
    <row r="1409" spans="1:52" s="101" customFormat="1" x14ac:dyDescent="0.3">
      <c r="A1409" s="31"/>
      <c r="B1409" s="31"/>
      <c r="C1409" s="31"/>
      <c r="D1409" s="31"/>
      <c r="E1409" s="31"/>
      <c r="F1409" s="28"/>
      <c r="G1409" s="28"/>
      <c r="H1409" s="28"/>
      <c r="I1409" s="28"/>
      <c r="J1409" s="28"/>
      <c r="K1409" s="28"/>
      <c r="L1409" s="28"/>
      <c r="M1409" s="28"/>
      <c r="N1409" s="28"/>
      <c r="O1409" s="28"/>
      <c r="P1409" s="28"/>
      <c r="Q1409" s="28"/>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row>
    <row r="1410" spans="1:52" s="101" customFormat="1" x14ac:dyDescent="0.3">
      <c r="A1410" s="31"/>
      <c r="B1410" s="31"/>
      <c r="C1410" s="31"/>
      <c r="D1410" s="31"/>
      <c r="E1410" s="31"/>
      <c r="F1410" s="28"/>
      <c r="G1410" s="28"/>
      <c r="H1410" s="28"/>
      <c r="I1410" s="28"/>
      <c r="J1410" s="28"/>
      <c r="K1410" s="28"/>
      <c r="L1410" s="28"/>
      <c r="M1410" s="28"/>
      <c r="N1410" s="28"/>
      <c r="O1410" s="28"/>
      <c r="P1410" s="28"/>
      <c r="Q1410" s="28"/>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row>
    <row r="1411" spans="1:52" s="101" customFormat="1" x14ac:dyDescent="0.3">
      <c r="A1411" s="31"/>
      <c r="B1411" s="31"/>
      <c r="C1411" s="31"/>
      <c r="D1411" s="31"/>
      <c r="E1411" s="31"/>
      <c r="F1411" s="28"/>
      <c r="G1411" s="28"/>
      <c r="H1411" s="28"/>
      <c r="I1411" s="28"/>
      <c r="J1411" s="28"/>
      <c r="K1411" s="28"/>
      <c r="L1411" s="28"/>
      <c r="M1411" s="28"/>
      <c r="N1411" s="28"/>
      <c r="O1411" s="28"/>
      <c r="P1411" s="28"/>
      <c r="Q1411" s="28"/>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row>
    <row r="1412" spans="1:52" s="101" customFormat="1" x14ac:dyDescent="0.3">
      <c r="A1412" s="31"/>
      <c r="B1412" s="31"/>
      <c r="C1412" s="31"/>
      <c r="D1412" s="31"/>
      <c r="E1412" s="31"/>
      <c r="F1412" s="28"/>
      <c r="G1412" s="28"/>
      <c r="H1412" s="28"/>
      <c r="I1412" s="28"/>
      <c r="J1412" s="28"/>
      <c r="K1412" s="28"/>
      <c r="L1412" s="28"/>
      <c r="M1412" s="28"/>
      <c r="N1412" s="28"/>
      <c r="O1412" s="28"/>
      <c r="P1412" s="28"/>
      <c r="Q1412" s="28"/>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row>
    <row r="1413" spans="1:52" s="101" customFormat="1" x14ac:dyDescent="0.3">
      <c r="A1413" s="31"/>
      <c r="B1413" s="31"/>
      <c r="C1413" s="31"/>
      <c r="D1413" s="31"/>
      <c r="E1413" s="31"/>
      <c r="F1413" s="28"/>
      <c r="G1413" s="28"/>
      <c r="H1413" s="28"/>
      <c r="I1413" s="28"/>
      <c r="J1413" s="28"/>
      <c r="K1413" s="28"/>
      <c r="L1413" s="28"/>
      <c r="M1413" s="28"/>
      <c r="N1413" s="28"/>
      <c r="O1413" s="28"/>
      <c r="P1413" s="28"/>
      <c r="Q1413" s="28"/>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row>
    <row r="1414" spans="1:52" x14ac:dyDescent="0.3">
      <c r="A1414" s="31"/>
      <c r="B1414" s="31"/>
      <c r="C1414" s="31"/>
      <c r="D1414" s="31"/>
      <c r="E1414" s="31"/>
    </row>
    <row r="1415" spans="1:52" x14ac:dyDescent="0.3">
      <c r="A1415" s="31"/>
      <c r="B1415" s="31"/>
      <c r="C1415" s="31"/>
      <c r="D1415" s="31"/>
      <c r="E1415" s="31"/>
    </row>
    <row r="1416" spans="1:52" x14ac:dyDescent="0.3">
      <c r="A1416" s="31"/>
      <c r="B1416" s="31"/>
      <c r="C1416" s="31"/>
      <c r="D1416" s="31"/>
      <c r="E1416" s="31"/>
    </row>
    <row r="1417" spans="1:52" x14ac:dyDescent="0.3">
      <c r="A1417" s="31"/>
      <c r="B1417" s="31"/>
      <c r="C1417" s="31"/>
      <c r="D1417" s="31"/>
      <c r="E1417" s="31"/>
    </row>
    <row r="1418" spans="1:52" x14ac:dyDescent="0.3">
      <c r="A1418" s="31"/>
      <c r="B1418" s="31"/>
      <c r="C1418" s="31"/>
      <c r="D1418" s="31"/>
      <c r="E1418" s="31"/>
    </row>
    <row r="1419" spans="1:52" x14ac:dyDescent="0.3">
      <c r="A1419" s="31"/>
      <c r="B1419" s="31"/>
      <c r="C1419" s="31"/>
      <c r="D1419" s="31"/>
      <c r="E1419" s="31"/>
    </row>
    <row r="1420" spans="1:52" x14ac:dyDescent="0.3">
      <c r="A1420" s="31"/>
      <c r="B1420" s="31"/>
      <c r="C1420" s="31"/>
      <c r="D1420" s="31"/>
      <c r="E1420" s="31"/>
    </row>
    <row r="1421" spans="1:52" x14ac:dyDescent="0.3">
      <c r="A1421" s="31"/>
      <c r="B1421" s="31"/>
      <c r="C1421" s="31"/>
      <c r="D1421" s="31"/>
      <c r="E1421" s="31"/>
    </row>
    <row r="1422" spans="1:52" x14ac:dyDescent="0.3">
      <c r="A1422" s="31"/>
      <c r="B1422" s="31"/>
      <c r="C1422" s="31"/>
      <c r="D1422" s="31"/>
      <c r="E1422" s="31"/>
    </row>
    <row r="1423" spans="1:52" x14ac:dyDescent="0.3">
      <c r="A1423" s="31"/>
      <c r="B1423" s="31"/>
      <c r="C1423" s="31"/>
      <c r="D1423" s="31"/>
      <c r="E1423" s="31"/>
    </row>
    <row r="1424" spans="1:52" x14ac:dyDescent="0.3">
      <c r="A1424" s="31"/>
      <c r="B1424" s="31"/>
      <c r="C1424" s="31"/>
      <c r="D1424" s="31"/>
      <c r="E1424" s="31"/>
    </row>
    <row r="1425" spans="1:5" x14ac:dyDescent="0.3">
      <c r="A1425" s="31"/>
      <c r="B1425" s="31"/>
      <c r="C1425" s="31"/>
      <c r="D1425" s="31"/>
      <c r="E1425" s="31"/>
    </row>
    <row r="1426" spans="1:5" x14ac:dyDescent="0.3">
      <c r="A1426" s="31"/>
      <c r="B1426" s="31"/>
      <c r="C1426" s="31"/>
      <c r="D1426" s="31"/>
      <c r="E1426" s="31"/>
    </row>
    <row r="1427" spans="1:5" x14ac:dyDescent="0.3">
      <c r="A1427" s="31"/>
      <c r="B1427" s="31"/>
      <c r="C1427" s="31"/>
      <c r="D1427" s="31"/>
      <c r="E1427" s="31"/>
    </row>
    <row r="1428" spans="1:5" x14ac:dyDescent="0.3">
      <c r="A1428" s="31"/>
      <c r="B1428" s="31"/>
      <c r="C1428" s="31"/>
      <c r="D1428" s="31"/>
      <c r="E1428" s="31"/>
    </row>
    <row r="1429" spans="1:5" x14ac:dyDescent="0.3">
      <c r="A1429" s="31"/>
      <c r="B1429" s="31"/>
      <c r="C1429" s="31"/>
      <c r="D1429" s="31"/>
      <c r="E1429" s="31"/>
    </row>
    <row r="1430" spans="1:5" x14ac:dyDescent="0.3">
      <c r="A1430" s="31"/>
      <c r="B1430" s="31"/>
      <c r="C1430" s="31"/>
      <c r="D1430" s="31"/>
      <c r="E1430" s="31"/>
    </row>
    <row r="1431" spans="1:5" x14ac:dyDescent="0.3">
      <c r="A1431" s="31"/>
      <c r="B1431" s="31"/>
      <c r="C1431" s="31"/>
      <c r="D1431" s="31"/>
      <c r="E1431" s="31"/>
    </row>
    <row r="1432" spans="1:5" x14ac:dyDescent="0.3">
      <c r="A1432" s="31"/>
      <c r="B1432" s="31"/>
      <c r="C1432" s="31"/>
      <c r="D1432" s="31"/>
      <c r="E1432" s="31"/>
    </row>
    <row r="1433" spans="1:5" x14ac:dyDescent="0.3">
      <c r="A1433" s="31"/>
      <c r="B1433" s="31"/>
      <c r="C1433" s="31"/>
      <c r="D1433" s="31"/>
      <c r="E1433" s="31"/>
    </row>
    <row r="1434" spans="1:5" x14ac:dyDescent="0.3">
      <c r="A1434" s="31"/>
      <c r="B1434" s="31"/>
      <c r="C1434" s="31"/>
      <c r="D1434" s="31"/>
      <c r="E1434" s="31"/>
    </row>
    <row r="1435" spans="1:5" x14ac:dyDescent="0.3">
      <c r="A1435" s="31"/>
      <c r="B1435" s="31"/>
      <c r="C1435" s="31"/>
      <c r="D1435" s="31"/>
      <c r="E1435" s="31"/>
    </row>
    <row r="1436" spans="1:5" x14ac:dyDescent="0.3">
      <c r="A1436" s="31"/>
      <c r="B1436" s="31"/>
      <c r="C1436" s="31"/>
      <c r="D1436" s="31"/>
      <c r="E1436" s="31"/>
    </row>
    <row r="1437" spans="1:5" x14ac:dyDescent="0.3">
      <c r="A1437" s="31"/>
      <c r="B1437" s="31"/>
      <c r="C1437" s="31"/>
      <c r="D1437" s="31"/>
      <c r="E1437" s="31"/>
    </row>
    <row r="1438" spans="1:5" x14ac:dyDescent="0.3">
      <c r="A1438" s="31"/>
      <c r="B1438" s="31"/>
      <c r="C1438" s="31"/>
      <c r="D1438" s="31"/>
      <c r="E1438" s="31"/>
    </row>
    <row r="1439" spans="1:5" x14ac:dyDescent="0.3">
      <c r="A1439" s="31"/>
      <c r="B1439" s="31"/>
      <c r="C1439" s="31"/>
      <c r="D1439" s="31"/>
      <c r="E1439" s="31"/>
    </row>
    <row r="1440" spans="1:5" x14ac:dyDescent="0.3">
      <c r="A1440" s="31"/>
      <c r="B1440" s="31"/>
      <c r="C1440" s="31"/>
      <c r="D1440" s="31"/>
      <c r="E1440" s="31"/>
    </row>
    <row r="1441" spans="1:5" x14ac:dyDescent="0.3">
      <c r="A1441" s="31"/>
      <c r="B1441" s="31"/>
      <c r="C1441" s="31"/>
      <c r="D1441" s="31"/>
      <c r="E1441" s="31"/>
    </row>
    <row r="1442" spans="1:5" x14ac:dyDescent="0.3">
      <c r="A1442" s="31"/>
      <c r="B1442" s="31"/>
      <c r="C1442" s="31"/>
      <c r="D1442" s="31"/>
      <c r="E1442" s="31"/>
    </row>
    <row r="1443" spans="1:5" x14ac:dyDescent="0.3">
      <c r="A1443" s="31"/>
      <c r="B1443" s="31"/>
      <c r="C1443" s="31"/>
      <c r="D1443" s="31"/>
      <c r="E1443" s="31"/>
    </row>
    <row r="1444" spans="1:5" x14ac:dyDescent="0.3">
      <c r="A1444" s="31"/>
      <c r="B1444" s="31"/>
      <c r="C1444" s="31"/>
      <c r="D1444" s="31"/>
      <c r="E1444" s="31"/>
    </row>
    <row r="1445" spans="1:5" x14ac:dyDescent="0.3">
      <c r="A1445" s="31"/>
      <c r="B1445" s="31"/>
      <c r="C1445" s="31"/>
      <c r="D1445" s="31"/>
      <c r="E1445" s="31"/>
    </row>
    <row r="1446" spans="1:5" x14ac:dyDescent="0.3">
      <c r="A1446" s="31"/>
      <c r="B1446" s="31"/>
      <c r="C1446" s="31"/>
      <c r="D1446" s="31"/>
      <c r="E1446" s="31"/>
    </row>
    <row r="1447" spans="1:5" x14ac:dyDescent="0.3">
      <c r="A1447" s="31"/>
      <c r="B1447" s="31"/>
      <c r="C1447" s="31"/>
      <c r="D1447" s="31"/>
      <c r="E1447" s="31"/>
    </row>
    <row r="1448" spans="1:5" x14ac:dyDescent="0.3">
      <c r="A1448" s="31"/>
      <c r="B1448" s="31"/>
      <c r="C1448" s="31"/>
      <c r="D1448" s="31"/>
      <c r="E1448" s="31"/>
    </row>
    <row r="1449" spans="1:5" x14ac:dyDescent="0.3">
      <c r="A1449" s="31"/>
      <c r="B1449" s="31"/>
      <c r="C1449" s="31"/>
      <c r="D1449" s="31"/>
      <c r="E1449" s="31"/>
    </row>
    <row r="1450" spans="1:5" x14ac:dyDescent="0.3">
      <c r="A1450" s="31"/>
      <c r="B1450" s="31"/>
      <c r="C1450" s="31"/>
      <c r="D1450" s="31"/>
      <c r="E1450" s="31"/>
    </row>
    <row r="1451" spans="1:5" x14ac:dyDescent="0.3">
      <c r="A1451" s="31"/>
      <c r="B1451" s="31"/>
      <c r="C1451" s="31"/>
      <c r="D1451" s="31"/>
      <c r="E1451" s="31"/>
    </row>
    <row r="1452" spans="1:5" x14ac:dyDescent="0.3">
      <c r="A1452" s="31"/>
      <c r="B1452" s="31"/>
      <c r="C1452" s="31"/>
      <c r="D1452" s="31"/>
      <c r="E1452" s="31"/>
    </row>
    <row r="1453" spans="1:5" x14ac:dyDescent="0.3">
      <c r="A1453" s="31"/>
      <c r="B1453" s="31"/>
      <c r="C1453" s="31"/>
      <c r="D1453" s="31"/>
      <c r="E1453" s="31"/>
    </row>
    <row r="1454" spans="1:5" x14ac:dyDescent="0.3">
      <c r="A1454" s="31"/>
      <c r="B1454" s="31"/>
      <c r="C1454" s="31"/>
      <c r="D1454" s="31"/>
      <c r="E1454" s="31"/>
    </row>
    <row r="1455" spans="1:5" x14ac:dyDescent="0.3">
      <c r="A1455" s="31"/>
      <c r="B1455" s="31"/>
      <c r="C1455" s="31"/>
      <c r="D1455" s="31"/>
      <c r="E1455" s="31"/>
    </row>
    <row r="1456" spans="1:5" x14ac:dyDescent="0.3">
      <c r="A1456" s="31"/>
      <c r="B1456" s="31"/>
      <c r="C1456" s="31"/>
      <c r="D1456" s="31"/>
      <c r="E1456" s="31"/>
    </row>
    <row r="1457" spans="1:5" x14ac:dyDescent="0.3">
      <c r="A1457" s="31"/>
      <c r="B1457" s="31"/>
      <c r="C1457" s="31"/>
      <c r="D1457" s="31"/>
      <c r="E1457" s="31"/>
    </row>
    <row r="1458" spans="1:5" x14ac:dyDescent="0.3">
      <c r="A1458" s="31"/>
      <c r="B1458" s="31"/>
      <c r="C1458" s="31"/>
      <c r="D1458" s="31"/>
      <c r="E1458" s="31"/>
    </row>
    <row r="1459" spans="1:5" x14ac:dyDescent="0.3">
      <c r="A1459" s="31"/>
      <c r="B1459" s="31"/>
      <c r="C1459" s="31"/>
      <c r="D1459" s="31"/>
      <c r="E1459" s="31"/>
    </row>
    <row r="1460" spans="1:5" x14ac:dyDescent="0.3">
      <c r="A1460" s="31"/>
      <c r="B1460" s="31"/>
      <c r="C1460" s="31"/>
      <c r="D1460" s="31"/>
      <c r="E1460" s="31"/>
    </row>
    <row r="1461" spans="1:5" x14ac:dyDescent="0.3">
      <c r="A1461" s="31"/>
      <c r="B1461" s="31"/>
      <c r="C1461" s="31"/>
      <c r="D1461" s="31"/>
      <c r="E1461" s="31"/>
    </row>
    <row r="1462" spans="1:5" x14ac:dyDescent="0.3">
      <c r="A1462" s="31"/>
      <c r="B1462" s="31"/>
      <c r="C1462" s="31"/>
      <c r="D1462" s="31"/>
      <c r="E1462" s="31"/>
    </row>
    <row r="1463" spans="1:5" x14ac:dyDescent="0.3">
      <c r="A1463" s="31"/>
      <c r="B1463" s="31"/>
      <c r="C1463" s="31"/>
      <c r="D1463" s="31"/>
      <c r="E1463" s="31"/>
    </row>
    <row r="1464" spans="1:5" x14ac:dyDescent="0.3">
      <c r="A1464" s="31"/>
      <c r="B1464" s="31"/>
      <c r="C1464" s="31"/>
      <c r="D1464" s="31"/>
      <c r="E1464" s="31"/>
    </row>
    <row r="1465" spans="1:5" x14ac:dyDescent="0.3">
      <c r="A1465" s="31"/>
      <c r="B1465" s="31"/>
      <c r="C1465" s="31"/>
      <c r="D1465" s="31"/>
      <c r="E1465" s="31"/>
    </row>
    <row r="1466" spans="1:5" x14ac:dyDescent="0.3">
      <c r="A1466" s="31"/>
      <c r="B1466" s="31"/>
      <c r="C1466" s="31"/>
      <c r="D1466" s="31"/>
      <c r="E1466" s="31"/>
    </row>
    <row r="1467" spans="1:5" x14ac:dyDescent="0.3">
      <c r="A1467" s="31"/>
      <c r="B1467" s="31"/>
      <c r="C1467" s="31"/>
      <c r="D1467" s="31"/>
      <c r="E1467" s="31"/>
    </row>
    <row r="1468" spans="1:5" x14ac:dyDescent="0.3">
      <c r="A1468" s="31"/>
      <c r="B1468" s="31"/>
      <c r="C1468" s="31"/>
      <c r="D1468" s="31"/>
      <c r="E1468" s="31"/>
    </row>
    <row r="1469" spans="1:5" x14ac:dyDescent="0.3">
      <c r="A1469" s="31"/>
      <c r="B1469" s="31"/>
      <c r="C1469" s="31"/>
      <c r="D1469" s="31"/>
      <c r="E1469" s="31"/>
    </row>
    <row r="1470" spans="1:5" x14ac:dyDescent="0.3">
      <c r="A1470" s="31"/>
      <c r="B1470" s="31"/>
      <c r="C1470" s="31"/>
      <c r="D1470" s="31"/>
      <c r="E1470" s="31"/>
    </row>
    <row r="1471" spans="1:5" x14ac:dyDescent="0.3">
      <c r="A1471" s="31"/>
      <c r="B1471" s="31"/>
      <c r="C1471" s="31"/>
      <c r="D1471" s="31"/>
      <c r="E1471" s="31"/>
    </row>
    <row r="1472" spans="1:5" x14ac:dyDescent="0.3">
      <c r="A1472" s="31"/>
      <c r="B1472" s="31"/>
      <c r="C1472" s="31"/>
      <c r="D1472" s="31"/>
      <c r="E1472" s="31"/>
    </row>
    <row r="1473" spans="1:5" x14ac:dyDescent="0.3">
      <c r="A1473" s="31"/>
      <c r="B1473" s="31"/>
      <c r="C1473" s="31"/>
      <c r="D1473" s="31"/>
      <c r="E1473" s="31"/>
    </row>
    <row r="1474" spans="1:5" x14ac:dyDescent="0.3">
      <c r="A1474" s="31"/>
      <c r="B1474" s="31"/>
      <c r="C1474" s="31"/>
      <c r="D1474" s="31"/>
      <c r="E1474" s="31"/>
    </row>
    <row r="1475" spans="1:5" x14ac:dyDescent="0.3">
      <c r="A1475" s="31"/>
      <c r="B1475" s="31"/>
      <c r="C1475" s="31"/>
      <c r="D1475" s="31"/>
      <c r="E1475" s="31"/>
    </row>
    <row r="1476" spans="1:5" x14ac:dyDescent="0.3">
      <c r="A1476" s="31"/>
      <c r="B1476" s="31"/>
      <c r="C1476" s="31"/>
      <c r="D1476" s="31"/>
      <c r="E1476" s="31"/>
    </row>
    <row r="1477" spans="1:5" x14ac:dyDescent="0.3">
      <c r="A1477" s="31"/>
      <c r="B1477" s="31"/>
      <c r="C1477" s="31"/>
      <c r="D1477" s="31"/>
      <c r="E1477" s="31"/>
    </row>
    <row r="1478" spans="1:5" x14ac:dyDescent="0.3">
      <c r="A1478" s="31"/>
      <c r="B1478" s="31"/>
      <c r="C1478" s="31"/>
      <c r="D1478" s="31"/>
      <c r="E1478" s="31"/>
    </row>
    <row r="1479" spans="1:5" x14ac:dyDescent="0.3">
      <c r="A1479" s="31"/>
      <c r="B1479" s="31"/>
      <c r="C1479" s="31"/>
      <c r="D1479" s="31"/>
      <c r="E1479" s="31"/>
    </row>
    <row r="1480" spans="1:5" x14ac:dyDescent="0.3">
      <c r="A1480" s="31"/>
      <c r="B1480" s="31"/>
      <c r="C1480" s="31"/>
      <c r="D1480" s="31"/>
      <c r="E1480" s="31"/>
    </row>
    <row r="1481" spans="1:5" x14ac:dyDescent="0.3">
      <c r="A1481" s="31"/>
      <c r="B1481" s="31"/>
      <c r="C1481" s="31"/>
      <c r="D1481" s="31"/>
      <c r="E1481" s="31"/>
    </row>
    <row r="1482" spans="1:5" x14ac:dyDescent="0.3">
      <c r="A1482" s="31"/>
      <c r="B1482" s="31"/>
      <c r="C1482" s="31"/>
      <c r="D1482" s="31"/>
      <c r="E1482" s="31"/>
    </row>
    <row r="1483" spans="1:5" x14ac:dyDescent="0.3">
      <c r="A1483" s="31"/>
      <c r="B1483" s="31"/>
      <c r="C1483" s="31"/>
      <c r="D1483" s="31"/>
      <c r="E1483" s="31"/>
    </row>
    <row r="1484" spans="1:5" x14ac:dyDescent="0.3">
      <c r="A1484" s="31"/>
      <c r="B1484" s="31"/>
      <c r="C1484" s="31"/>
      <c r="D1484" s="31"/>
      <c r="E1484" s="31"/>
    </row>
    <row r="1485" spans="1:5" x14ac:dyDescent="0.3">
      <c r="A1485" s="31"/>
      <c r="B1485" s="31"/>
      <c r="C1485" s="31"/>
      <c r="D1485" s="31"/>
      <c r="E1485" s="31"/>
    </row>
    <row r="1486" spans="1:5" x14ac:dyDescent="0.3">
      <c r="A1486" s="31"/>
      <c r="B1486" s="31"/>
      <c r="C1486" s="31"/>
      <c r="D1486" s="31"/>
      <c r="E1486" s="31"/>
    </row>
    <row r="1487" spans="1:5" x14ac:dyDescent="0.3">
      <c r="A1487" s="31"/>
      <c r="B1487" s="31"/>
      <c r="C1487" s="31"/>
      <c r="D1487" s="31"/>
      <c r="E1487" s="31"/>
    </row>
    <row r="1488" spans="1:5" x14ac:dyDescent="0.3">
      <c r="A1488" s="31"/>
      <c r="B1488" s="31"/>
      <c r="C1488" s="31"/>
      <c r="D1488" s="31"/>
      <c r="E1488" s="31"/>
    </row>
    <row r="1489" spans="1:5" x14ac:dyDescent="0.3">
      <c r="A1489" s="31"/>
      <c r="B1489" s="31"/>
      <c r="C1489" s="31"/>
      <c r="D1489" s="31"/>
      <c r="E1489" s="31"/>
    </row>
    <row r="1490" spans="1:5" x14ac:dyDescent="0.3">
      <c r="A1490" s="31"/>
      <c r="B1490" s="31"/>
      <c r="C1490" s="31"/>
      <c r="D1490" s="31"/>
      <c r="E1490" s="31"/>
    </row>
    <row r="1491" spans="1:5" x14ac:dyDescent="0.3">
      <c r="A1491" s="31"/>
      <c r="B1491" s="31"/>
      <c r="C1491" s="31"/>
      <c r="D1491" s="31"/>
      <c r="E1491" s="31"/>
    </row>
    <row r="1492" spans="1:5" x14ac:dyDescent="0.3">
      <c r="A1492" s="31"/>
      <c r="B1492" s="31"/>
      <c r="C1492" s="31"/>
      <c r="D1492" s="31"/>
      <c r="E1492" s="31"/>
    </row>
    <row r="1493" spans="1:5" x14ac:dyDescent="0.3">
      <c r="A1493" s="31"/>
      <c r="B1493" s="31"/>
      <c r="C1493" s="31"/>
      <c r="D1493" s="31"/>
      <c r="E1493" s="31"/>
    </row>
    <row r="1494" spans="1:5" x14ac:dyDescent="0.3">
      <c r="A1494" s="31"/>
      <c r="B1494" s="31"/>
      <c r="C1494" s="31"/>
      <c r="D1494" s="31"/>
      <c r="E1494" s="31"/>
    </row>
    <row r="1495" spans="1:5" x14ac:dyDescent="0.3">
      <c r="A1495" s="31"/>
      <c r="B1495" s="31"/>
      <c r="C1495" s="31"/>
      <c r="D1495" s="31"/>
      <c r="E1495" s="31"/>
    </row>
    <row r="1496" spans="1:5" x14ac:dyDescent="0.3">
      <c r="A1496" s="31"/>
      <c r="B1496" s="31"/>
      <c r="C1496" s="31"/>
      <c r="D1496" s="31"/>
      <c r="E1496" s="31"/>
    </row>
    <row r="1497" spans="1:5" x14ac:dyDescent="0.3">
      <c r="A1497" s="31"/>
      <c r="B1497" s="31"/>
      <c r="C1497" s="31"/>
      <c r="D1497" s="31"/>
      <c r="E1497" s="31"/>
    </row>
    <row r="1498" spans="1:5" x14ac:dyDescent="0.3">
      <c r="A1498" s="31"/>
      <c r="B1498" s="31"/>
      <c r="C1498" s="31"/>
      <c r="D1498" s="31"/>
      <c r="E1498" s="31"/>
    </row>
    <row r="1499" spans="1:5" x14ac:dyDescent="0.3">
      <c r="A1499" s="31"/>
      <c r="B1499" s="31"/>
      <c r="C1499" s="31"/>
      <c r="D1499" s="31"/>
      <c r="E1499" s="31"/>
    </row>
    <row r="1500" spans="1:5" x14ac:dyDescent="0.3">
      <c r="A1500" s="31"/>
      <c r="B1500" s="31"/>
      <c r="C1500" s="31"/>
      <c r="D1500" s="31"/>
      <c r="E1500" s="31"/>
    </row>
    <row r="1501" spans="1:5" x14ac:dyDescent="0.3">
      <c r="A1501" s="31"/>
      <c r="B1501" s="31"/>
      <c r="C1501" s="31"/>
      <c r="D1501" s="31"/>
      <c r="E1501" s="31"/>
    </row>
    <row r="1502" spans="1:5" x14ac:dyDescent="0.3">
      <c r="A1502" s="31"/>
      <c r="B1502" s="31"/>
      <c r="C1502" s="31"/>
      <c r="D1502" s="31"/>
      <c r="E1502" s="31"/>
    </row>
    <row r="1503" spans="1:5" x14ac:dyDescent="0.3">
      <c r="A1503" s="31"/>
      <c r="B1503" s="31"/>
      <c r="C1503" s="31"/>
      <c r="D1503" s="31"/>
      <c r="E1503" s="31"/>
    </row>
    <row r="1504" spans="1:5" x14ac:dyDescent="0.3">
      <c r="A1504" s="31"/>
      <c r="B1504" s="31"/>
      <c r="C1504" s="31"/>
      <c r="D1504" s="31"/>
      <c r="E1504" s="31"/>
    </row>
    <row r="1505" spans="1:5" x14ac:dyDescent="0.3">
      <c r="A1505" s="31"/>
      <c r="B1505" s="31"/>
      <c r="C1505" s="31"/>
      <c r="D1505" s="31"/>
      <c r="E1505" s="31"/>
    </row>
    <row r="1506" spans="1:5" x14ac:dyDescent="0.3">
      <c r="A1506" s="31"/>
      <c r="B1506" s="31"/>
      <c r="C1506" s="31"/>
      <c r="D1506" s="31"/>
      <c r="E1506" s="31"/>
    </row>
    <row r="1507" spans="1:5" x14ac:dyDescent="0.3">
      <c r="A1507" s="31"/>
      <c r="B1507" s="31"/>
      <c r="C1507" s="31"/>
      <c r="D1507" s="31"/>
      <c r="E1507" s="31"/>
    </row>
    <row r="1508" spans="1:5" x14ac:dyDescent="0.3">
      <c r="A1508" s="31"/>
      <c r="B1508" s="31"/>
      <c r="C1508" s="31"/>
      <c r="D1508" s="31"/>
      <c r="E1508" s="31"/>
    </row>
    <row r="1509" spans="1:5" x14ac:dyDescent="0.3">
      <c r="A1509" s="31"/>
      <c r="B1509" s="31"/>
      <c r="C1509" s="31"/>
      <c r="D1509" s="31"/>
      <c r="E1509" s="31"/>
    </row>
    <row r="1510" spans="1:5" x14ac:dyDescent="0.3">
      <c r="A1510" s="31"/>
      <c r="B1510" s="31"/>
      <c r="C1510" s="31"/>
      <c r="D1510" s="31"/>
      <c r="E1510" s="31"/>
    </row>
    <row r="1511" spans="1:5" x14ac:dyDescent="0.3">
      <c r="A1511" s="31"/>
      <c r="B1511" s="31"/>
      <c r="C1511" s="31"/>
      <c r="D1511" s="31"/>
      <c r="E1511" s="31"/>
    </row>
    <row r="1512" spans="1:5" x14ac:dyDescent="0.3">
      <c r="A1512" s="31"/>
      <c r="B1512" s="31"/>
      <c r="C1512" s="31"/>
      <c r="D1512" s="31"/>
      <c r="E1512" s="31"/>
    </row>
    <row r="1513" spans="1:5" x14ac:dyDescent="0.3">
      <c r="A1513" s="31"/>
      <c r="B1513" s="31"/>
      <c r="C1513" s="31"/>
      <c r="D1513" s="31"/>
      <c r="E1513" s="31"/>
    </row>
    <row r="1514" spans="1:5" x14ac:dyDescent="0.3">
      <c r="A1514" s="31"/>
      <c r="B1514" s="31"/>
      <c r="C1514" s="31"/>
      <c r="D1514" s="31"/>
      <c r="E1514" s="31"/>
    </row>
    <row r="1515" spans="1:5" x14ac:dyDescent="0.3">
      <c r="A1515" s="31"/>
      <c r="B1515" s="31"/>
      <c r="C1515" s="31"/>
      <c r="D1515" s="31"/>
      <c r="E1515" s="31"/>
    </row>
    <row r="1516" spans="1:5" x14ac:dyDescent="0.3">
      <c r="A1516" s="31"/>
      <c r="B1516" s="31"/>
      <c r="C1516" s="31"/>
      <c r="D1516" s="31"/>
      <c r="E1516" s="31"/>
    </row>
    <row r="1517" spans="1:5" x14ac:dyDescent="0.3">
      <c r="A1517" s="31"/>
      <c r="B1517" s="31"/>
      <c r="C1517" s="31"/>
      <c r="D1517" s="31"/>
      <c r="E1517" s="31"/>
    </row>
    <row r="1518" spans="1:5" x14ac:dyDescent="0.3">
      <c r="A1518" s="31"/>
      <c r="B1518" s="31"/>
      <c r="C1518" s="31"/>
      <c r="D1518" s="31"/>
      <c r="E1518" s="31"/>
    </row>
    <row r="1519" spans="1:5" x14ac:dyDescent="0.3">
      <c r="A1519" s="31"/>
      <c r="B1519" s="31"/>
      <c r="C1519" s="31"/>
      <c r="D1519" s="31"/>
      <c r="E1519" s="31"/>
    </row>
    <row r="1520" spans="1:5" x14ac:dyDescent="0.3">
      <c r="A1520" s="31"/>
      <c r="B1520" s="31"/>
      <c r="C1520" s="31"/>
      <c r="D1520" s="31"/>
      <c r="E1520" s="31"/>
    </row>
    <row r="1521" spans="1:5" x14ac:dyDescent="0.3">
      <c r="A1521" s="31"/>
      <c r="B1521" s="31"/>
      <c r="C1521" s="31"/>
      <c r="D1521" s="31"/>
      <c r="E1521" s="31"/>
    </row>
    <row r="1522" spans="1:5" x14ac:dyDescent="0.3">
      <c r="A1522" s="31"/>
      <c r="B1522" s="31"/>
      <c r="C1522" s="31"/>
      <c r="D1522" s="31"/>
      <c r="E1522" s="31"/>
    </row>
    <row r="1523" spans="1:5" x14ac:dyDescent="0.3">
      <c r="A1523" s="31"/>
      <c r="B1523" s="31"/>
      <c r="C1523" s="31"/>
      <c r="D1523" s="31"/>
      <c r="E1523" s="31"/>
    </row>
    <row r="1524" spans="1:5" x14ac:dyDescent="0.3">
      <c r="A1524" s="31"/>
      <c r="B1524" s="31"/>
      <c r="C1524" s="31"/>
      <c r="D1524" s="31"/>
      <c r="E1524" s="31"/>
    </row>
    <row r="1525" spans="1:5" x14ac:dyDescent="0.3">
      <c r="A1525" s="31"/>
      <c r="B1525" s="31"/>
      <c r="C1525" s="31"/>
      <c r="D1525" s="31"/>
      <c r="E1525" s="31"/>
    </row>
    <row r="1526" spans="1:5" x14ac:dyDescent="0.3">
      <c r="A1526" s="31"/>
      <c r="B1526" s="31"/>
      <c r="C1526" s="31"/>
      <c r="D1526" s="31"/>
      <c r="E1526" s="31"/>
    </row>
    <row r="1527" spans="1:5" x14ac:dyDescent="0.3">
      <c r="A1527" s="31"/>
      <c r="B1527" s="31"/>
      <c r="C1527" s="31"/>
      <c r="D1527" s="31"/>
      <c r="E1527" s="31"/>
    </row>
    <row r="1528" spans="1:5" x14ac:dyDescent="0.3">
      <c r="A1528" s="31"/>
      <c r="B1528" s="31"/>
      <c r="C1528" s="31"/>
      <c r="D1528" s="31"/>
      <c r="E1528" s="31"/>
    </row>
    <row r="1529" spans="1:5" x14ac:dyDescent="0.3">
      <c r="A1529" s="31"/>
      <c r="B1529" s="31"/>
      <c r="C1529" s="31"/>
      <c r="D1529" s="31"/>
      <c r="E1529" s="31"/>
    </row>
    <row r="1530" spans="1:5" x14ac:dyDescent="0.3">
      <c r="A1530" s="31"/>
      <c r="B1530" s="31"/>
      <c r="C1530" s="31"/>
      <c r="D1530" s="31"/>
      <c r="E1530" s="31"/>
    </row>
    <row r="1531" spans="1:5" x14ac:dyDescent="0.3">
      <c r="A1531" s="31"/>
      <c r="B1531" s="31"/>
      <c r="C1531" s="31"/>
      <c r="D1531" s="31"/>
      <c r="E1531" s="31"/>
    </row>
    <row r="1532" spans="1:5" x14ac:dyDescent="0.3">
      <c r="A1532" s="31"/>
      <c r="B1532" s="31"/>
      <c r="C1532" s="31"/>
      <c r="D1532" s="31"/>
      <c r="E1532" s="31"/>
    </row>
    <row r="1533" spans="1:5" x14ac:dyDescent="0.3">
      <c r="A1533" s="31"/>
      <c r="B1533" s="31"/>
      <c r="C1533" s="31"/>
      <c r="D1533" s="31"/>
      <c r="E1533" s="31"/>
    </row>
    <row r="1534" spans="1:5" x14ac:dyDescent="0.3">
      <c r="A1534" s="31"/>
      <c r="B1534" s="31"/>
      <c r="C1534" s="31"/>
      <c r="D1534" s="31"/>
      <c r="E1534" s="31"/>
    </row>
    <row r="1535" spans="1:5" x14ac:dyDescent="0.3">
      <c r="A1535" s="31"/>
      <c r="B1535" s="31"/>
      <c r="C1535" s="31"/>
      <c r="D1535" s="31"/>
      <c r="E1535" s="31"/>
    </row>
    <row r="1536" spans="1:5" x14ac:dyDescent="0.3">
      <c r="A1536" s="31"/>
      <c r="B1536" s="31"/>
      <c r="C1536" s="31"/>
      <c r="D1536" s="31"/>
      <c r="E1536" s="31"/>
    </row>
    <row r="1537" spans="1:5" x14ac:dyDescent="0.3">
      <c r="A1537" s="31"/>
      <c r="B1537" s="31"/>
      <c r="C1537" s="31"/>
      <c r="D1537" s="31"/>
      <c r="E1537" s="31"/>
    </row>
    <row r="1538" spans="1:5" x14ac:dyDescent="0.3">
      <c r="A1538" s="31"/>
      <c r="B1538" s="31"/>
      <c r="C1538" s="31"/>
      <c r="D1538" s="31"/>
      <c r="E1538" s="31"/>
    </row>
    <row r="1539" spans="1:5" x14ac:dyDescent="0.3">
      <c r="A1539" s="31"/>
      <c r="B1539" s="31"/>
      <c r="C1539" s="31"/>
      <c r="D1539" s="31"/>
      <c r="E1539" s="31"/>
    </row>
    <row r="1540" spans="1:5" x14ac:dyDescent="0.3">
      <c r="A1540" s="31"/>
      <c r="B1540" s="31"/>
      <c r="C1540" s="31"/>
      <c r="D1540" s="31"/>
      <c r="E1540" s="31"/>
    </row>
    <row r="1541" spans="1:5" x14ac:dyDescent="0.3">
      <c r="A1541" s="31"/>
      <c r="B1541" s="31"/>
      <c r="C1541" s="31"/>
      <c r="D1541" s="31"/>
      <c r="E1541" s="31"/>
    </row>
    <row r="1542" spans="1:5" x14ac:dyDescent="0.3">
      <c r="A1542" s="31"/>
      <c r="B1542" s="31"/>
      <c r="C1542" s="31"/>
      <c r="D1542" s="31"/>
      <c r="E1542" s="31"/>
    </row>
    <row r="1543" spans="1:5" x14ac:dyDescent="0.3">
      <c r="A1543" s="31"/>
      <c r="B1543" s="31"/>
      <c r="C1543" s="31"/>
      <c r="D1543" s="31"/>
      <c r="E1543" s="31"/>
    </row>
    <row r="1544" spans="1:5" x14ac:dyDescent="0.3">
      <c r="A1544" s="31"/>
      <c r="B1544" s="31"/>
      <c r="C1544" s="31"/>
      <c r="D1544" s="31"/>
      <c r="E1544" s="31"/>
    </row>
    <row r="1545" spans="1:5" x14ac:dyDescent="0.3">
      <c r="A1545" s="31"/>
      <c r="B1545" s="31"/>
      <c r="C1545" s="31"/>
      <c r="D1545" s="31"/>
      <c r="E1545" s="31"/>
    </row>
    <row r="1546" spans="1:5" x14ac:dyDescent="0.3">
      <c r="A1546" s="31"/>
      <c r="B1546" s="31"/>
      <c r="C1546" s="31"/>
      <c r="D1546" s="31"/>
      <c r="E1546" s="31"/>
    </row>
    <row r="1547" spans="1:5" x14ac:dyDescent="0.3">
      <c r="A1547" s="31"/>
      <c r="B1547" s="31"/>
      <c r="C1547" s="31"/>
      <c r="D1547" s="31"/>
      <c r="E1547" s="31"/>
    </row>
    <row r="1548" spans="1:5" x14ac:dyDescent="0.3">
      <c r="A1548" s="31"/>
      <c r="B1548" s="31"/>
      <c r="C1548" s="31"/>
      <c r="D1548" s="31"/>
      <c r="E1548" s="31"/>
    </row>
    <row r="1549" spans="1:5" x14ac:dyDescent="0.3">
      <c r="A1549" s="31"/>
      <c r="B1549" s="31"/>
      <c r="C1549" s="31"/>
      <c r="D1549" s="31"/>
      <c r="E1549" s="31"/>
    </row>
    <row r="1550" spans="1:5" x14ac:dyDescent="0.3">
      <c r="A1550" s="31"/>
      <c r="B1550" s="31"/>
      <c r="C1550" s="31"/>
      <c r="D1550" s="31"/>
      <c r="E1550" s="31"/>
    </row>
    <row r="1551" spans="1:5" x14ac:dyDescent="0.3">
      <c r="A1551" s="31"/>
      <c r="B1551" s="31"/>
      <c r="C1551" s="31"/>
      <c r="D1551" s="31"/>
      <c r="E1551" s="31"/>
    </row>
    <row r="1552" spans="1:5" x14ac:dyDescent="0.3">
      <c r="A1552" s="31"/>
      <c r="B1552" s="31"/>
      <c r="C1552" s="31"/>
      <c r="D1552" s="31"/>
      <c r="E1552" s="31"/>
    </row>
    <row r="1553" spans="1:5" x14ac:dyDescent="0.3">
      <c r="A1553" s="31"/>
      <c r="B1553" s="31"/>
      <c r="C1553" s="31"/>
      <c r="D1553" s="31"/>
      <c r="E1553" s="31"/>
    </row>
    <row r="1554" spans="1:5" x14ac:dyDescent="0.3">
      <c r="A1554" s="31"/>
      <c r="B1554" s="31"/>
      <c r="C1554" s="31"/>
      <c r="D1554" s="31"/>
      <c r="E1554" s="31"/>
    </row>
    <row r="1555" spans="1:5" x14ac:dyDescent="0.3">
      <c r="A1555" s="31"/>
      <c r="B1555" s="31"/>
      <c r="C1555" s="31"/>
      <c r="D1555" s="31"/>
      <c r="E1555" s="31"/>
    </row>
    <row r="1556" spans="1:5" x14ac:dyDescent="0.3">
      <c r="A1556" s="31"/>
      <c r="B1556" s="31"/>
      <c r="C1556" s="31"/>
      <c r="D1556" s="31"/>
      <c r="E1556" s="31"/>
    </row>
    <row r="1557" spans="1:5" x14ac:dyDescent="0.3">
      <c r="A1557" s="31"/>
      <c r="B1557" s="31"/>
      <c r="C1557" s="31"/>
      <c r="D1557" s="31"/>
      <c r="E1557" s="31"/>
    </row>
    <row r="1558" spans="1:5" x14ac:dyDescent="0.3">
      <c r="A1558" s="31"/>
      <c r="B1558" s="31"/>
      <c r="C1558" s="31"/>
      <c r="D1558" s="31"/>
      <c r="E1558" s="31"/>
    </row>
    <row r="1559" spans="1:5" x14ac:dyDescent="0.3">
      <c r="A1559" s="31"/>
      <c r="B1559" s="31"/>
      <c r="C1559" s="31"/>
      <c r="D1559" s="31"/>
      <c r="E1559" s="31"/>
    </row>
    <row r="1560" spans="1:5" x14ac:dyDescent="0.3">
      <c r="A1560" s="31"/>
      <c r="B1560" s="31"/>
      <c r="C1560" s="31"/>
      <c r="D1560" s="31"/>
      <c r="E1560" s="31"/>
    </row>
    <row r="1561" spans="1:5" x14ac:dyDescent="0.3">
      <c r="A1561" s="31"/>
      <c r="B1561" s="31"/>
      <c r="C1561" s="31"/>
      <c r="D1561" s="31"/>
      <c r="E1561" s="31"/>
    </row>
    <row r="1562" spans="1:5" x14ac:dyDescent="0.3">
      <c r="A1562" s="31"/>
      <c r="B1562" s="31"/>
      <c r="C1562" s="31"/>
      <c r="D1562" s="31"/>
      <c r="E1562" s="31"/>
    </row>
    <row r="1563" spans="1:5" x14ac:dyDescent="0.3">
      <c r="A1563" s="31"/>
      <c r="B1563" s="31"/>
      <c r="C1563" s="31"/>
      <c r="D1563" s="31"/>
      <c r="E1563" s="31"/>
    </row>
    <row r="1564" spans="1:5" x14ac:dyDescent="0.3">
      <c r="A1564" s="31"/>
      <c r="B1564" s="31"/>
      <c r="C1564" s="31"/>
      <c r="D1564" s="31"/>
      <c r="E1564" s="31"/>
    </row>
    <row r="1565" spans="1:5" x14ac:dyDescent="0.3">
      <c r="A1565" s="31"/>
      <c r="B1565" s="31"/>
      <c r="C1565" s="31"/>
      <c r="D1565" s="31"/>
      <c r="E1565" s="31"/>
    </row>
    <row r="1566" spans="1:5" x14ac:dyDescent="0.3">
      <c r="A1566" s="31"/>
      <c r="B1566" s="31"/>
      <c r="C1566" s="31"/>
      <c r="D1566" s="31"/>
      <c r="E1566" s="31"/>
    </row>
    <row r="1567" spans="1:5" x14ac:dyDescent="0.3">
      <c r="A1567" s="31"/>
      <c r="B1567" s="31"/>
      <c r="C1567" s="31"/>
      <c r="D1567" s="31"/>
      <c r="E1567" s="31"/>
    </row>
    <row r="1568" spans="1:5" x14ac:dyDescent="0.3">
      <c r="A1568" s="31"/>
      <c r="B1568" s="31"/>
      <c r="C1568" s="31"/>
      <c r="D1568" s="31"/>
      <c r="E1568" s="31"/>
    </row>
    <row r="1569" spans="1:5" x14ac:dyDescent="0.3">
      <c r="A1569" s="31"/>
      <c r="B1569" s="31"/>
      <c r="C1569" s="31"/>
      <c r="D1569" s="31"/>
      <c r="E1569" s="31"/>
    </row>
    <row r="1570" spans="1:5" x14ac:dyDescent="0.3">
      <c r="A1570" s="31"/>
      <c r="B1570" s="31"/>
      <c r="C1570" s="31"/>
      <c r="D1570" s="31"/>
      <c r="E1570" s="31"/>
    </row>
    <row r="1571" spans="1:5" x14ac:dyDescent="0.3">
      <c r="A1571" s="31"/>
      <c r="B1571" s="31"/>
      <c r="C1571" s="31"/>
      <c r="D1571" s="31"/>
      <c r="E1571" s="31"/>
    </row>
    <row r="1572" spans="1:5" x14ac:dyDescent="0.3">
      <c r="A1572" s="31"/>
      <c r="B1572" s="31"/>
      <c r="C1572" s="31"/>
      <c r="D1572" s="31"/>
      <c r="E1572" s="31"/>
    </row>
    <row r="1573" spans="1:5" x14ac:dyDescent="0.3">
      <c r="A1573" s="31"/>
      <c r="B1573" s="31"/>
      <c r="C1573" s="31"/>
      <c r="D1573" s="31"/>
      <c r="E1573" s="31"/>
    </row>
    <row r="1574" spans="1:5" x14ac:dyDescent="0.3">
      <c r="A1574" s="31"/>
      <c r="B1574" s="31"/>
      <c r="C1574" s="31"/>
      <c r="D1574" s="31"/>
      <c r="E1574" s="31"/>
    </row>
    <row r="1575" spans="1:5" x14ac:dyDescent="0.3">
      <c r="A1575" s="31"/>
      <c r="B1575" s="31"/>
      <c r="C1575" s="31"/>
      <c r="D1575" s="31"/>
      <c r="E1575" s="31"/>
    </row>
    <row r="1576" spans="1:5" x14ac:dyDescent="0.3">
      <c r="A1576" s="31"/>
      <c r="B1576" s="31"/>
      <c r="C1576" s="31"/>
      <c r="D1576" s="31"/>
      <c r="E1576" s="31"/>
    </row>
    <row r="1577" spans="1:5" x14ac:dyDescent="0.3">
      <c r="A1577" s="31"/>
      <c r="B1577" s="31"/>
      <c r="C1577" s="31"/>
      <c r="D1577" s="31"/>
      <c r="E1577" s="31"/>
    </row>
    <row r="1578" spans="1:5" x14ac:dyDescent="0.3">
      <c r="A1578" s="31"/>
      <c r="B1578" s="31"/>
      <c r="C1578" s="31"/>
      <c r="D1578" s="31"/>
      <c r="E1578" s="31"/>
    </row>
    <row r="1579" spans="1:5" x14ac:dyDescent="0.3">
      <c r="A1579" s="31"/>
      <c r="B1579" s="31"/>
      <c r="C1579" s="31"/>
      <c r="D1579" s="31"/>
      <c r="E1579" s="31"/>
    </row>
    <row r="1580" spans="1:5" x14ac:dyDescent="0.3">
      <c r="A1580" s="31"/>
      <c r="B1580" s="31"/>
      <c r="C1580" s="31"/>
      <c r="D1580" s="31"/>
      <c r="E1580" s="31"/>
    </row>
    <row r="1581" spans="1:5" x14ac:dyDescent="0.3">
      <c r="A1581" s="31"/>
      <c r="B1581" s="31"/>
      <c r="C1581" s="31"/>
      <c r="D1581" s="31"/>
      <c r="E1581" s="31"/>
    </row>
    <row r="1582" spans="1:5" x14ac:dyDescent="0.3">
      <c r="A1582" s="31"/>
      <c r="B1582" s="31"/>
      <c r="C1582" s="31"/>
      <c r="D1582" s="31"/>
      <c r="E1582" s="31"/>
    </row>
    <row r="1583" spans="1:5" x14ac:dyDescent="0.3">
      <c r="A1583" s="31"/>
      <c r="B1583" s="31"/>
      <c r="C1583" s="31"/>
      <c r="D1583" s="31"/>
      <c r="E1583" s="31"/>
    </row>
    <row r="1584" spans="1:5" x14ac:dyDescent="0.3">
      <c r="A1584" s="31"/>
      <c r="B1584" s="31"/>
      <c r="C1584" s="31"/>
      <c r="D1584" s="31"/>
      <c r="E1584" s="31"/>
    </row>
    <row r="1585" spans="1:5" x14ac:dyDescent="0.3">
      <c r="A1585" s="31"/>
      <c r="B1585" s="31"/>
      <c r="C1585" s="31"/>
      <c r="D1585" s="31"/>
      <c r="E1585" s="31"/>
    </row>
    <row r="1586" spans="1:5" x14ac:dyDescent="0.3">
      <c r="A1586" s="31"/>
      <c r="B1586" s="31"/>
      <c r="C1586" s="31"/>
      <c r="D1586" s="31"/>
      <c r="E1586" s="31"/>
    </row>
    <row r="1587" spans="1:5" x14ac:dyDescent="0.3">
      <c r="A1587" s="31"/>
      <c r="B1587" s="31"/>
      <c r="C1587" s="31"/>
      <c r="D1587" s="31"/>
      <c r="E1587" s="31"/>
    </row>
    <row r="1588" spans="1:5" x14ac:dyDescent="0.3">
      <c r="A1588" s="31"/>
      <c r="B1588" s="31"/>
      <c r="C1588" s="31"/>
      <c r="D1588" s="31"/>
      <c r="E1588" s="31"/>
    </row>
    <row r="1589" spans="1:5" x14ac:dyDescent="0.3">
      <c r="A1589" s="31"/>
      <c r="B1589" s="31"/>
      <c r="C1589" s="31"/>
      <c r="D1589" s="31"/>
      <c r="E1589" s="31"/>
    </row>
    <row r="1590" spans="1:5" x14ac:dyDescent="0.3">
      <c r="A1590" s="31"/>
      <c r="B1590" s="31"/>
      <c r="C1590" s="31"/>
      <c r="D1590" s="31"/>
      <c r="E1590" s="31"/>
    </row>
    <row r="1591" spans="1:5" x14ac:dyDescent="0.3">
      <c r="A1591" s="31"/>
      <c r="B1591" s="31"/>
      <c r="C1591" s="31"/>
      <c r="D1591" s="31"/>
      <c r="E1591" s="31"/>
    </row>
    <row r="1592" spans="1:5" x14ac:dyDescent="0.3">
      <c r="A1592" s="31"/>
      <c r="B1592" s="31"/>
      <c r="C1592" s="31"/>
      <c r="D1592" s="31"/>
      <c r="E1592" s="31"/>
    </row>
    <row r="1593" spans="1:5" x14ac:dyDescent="0.3">
      <c r="A1593" s="31"/>
      <c r="B1593" s="31"/>
      <c r="C1593" s="31"/>
      <c r="D1593" s="31"/>
      <c r="E1593" s="31"/>
    </row>
    <row r="1594" spans="1:5" x14ac:dyDescent="0.3">
      <c r="A1594" s="31"/>
      <c r="B1594" s="31"/>
      <c r="C1594" s="31"/>
      <c r="D1594" s="31"/>
      <c r="E1594" s="31"/>
    </row>
    <row r="1595" spans="1:5" x14ac:dyDescent="0.3">
      <c r="A1595" s="31"/>
      <c r="B1595" s="31"/>
      <c r="C1595" s="31"/>
      <c r="D1595" s="31"/>
      <c r="E1595" s="31"/>
    </row>
    <row r="1596" spans="1:5" x14ac:dyDescent="0.3">
      <c r="A1596" s="31"/>
      <c r="B1596" s="31"/>
      <c r="C1596" s="31"/>
      <c r="D1596" s="31"/>
      <c r="E1596" s="31"/>
    </row>
    <row r="1597" spans="1:5" x14ac:dyDescent="0.3">
      <c r="A1597" s="31"/>
      <c r="B1597" s="31"/>
      <c r="C1597" s="31"/>
      <c r="D1597" s="31"/>
      <c r="E1597" s="31"/>
    </row>
    <row r="1598" spans="1:5" x14ac:dyDescent="0.3">
      <c r="A1598" s="31"/>
      <c r="B1598" s="31"/>
      <c r="C1598" s="31"/>
      <c r="D1598" s="31"/>
      <c r="E1598" s="31"/>
    </row>
    <row r="1599" spans="1:5" x14ac:dyDescent="0.3">
      <c r="A1599" s="31"/>
      <c r="B1599" s="31"/>
      <c r="C1599" s="31"/>
      <c r="D1599" s="31"/>
      <c r="E1599" s="31"/>
    </row>
    <row r="1600" spans="1:5" x14ac:dyDescent="0.3">
      <c r="A1600" s="31"/>
      <c r="B1600" s="31"/>
      <c r="C1600" s="31"/>
      <c r="D1600" s="31"/>
      <c r="E1600" s="31"/>
    </row>
    <row r="1601" spans="1:5" x14ac:dyDescent="0.3">
      <c r="A1601" s="31"/>
      <c r="B1601" s="31"/>
      <c r="C1601" s="31"/>
      <c r="D1601" s="31"/>
      <c r="E1601" s="31"/>
    </row>
    <row r="1602" spans="1:5" x14ac:dyDescent="0.3">
      <c r="A1602" s="31"/>
      <c r="B1602" s="31"/>
      <c r="C1602" s="31"/>
      <c r="D1602" s="31"/>
      <c r="E1602" s="31"/>
    </row>
    <row r="1603" spans="1:5" x14ac:dyDescent="0.3">
      <c r="A1603" s="31"/>
      <c r="B1603" s="31"/>
      <c r="C1603" s="31"/>
      <c r="D1603" s="31"/>
      <c r="E1603" s="31"/>
    </row>
    <row r="1604" spans="1:5" x14ac:dyDescent="0.3">
      <c r="A1604" s="31"/>
      <c r="B1604" s="31"/>
      <c r="C1604" s="31"/>
      <c r="D1604" s="31"/>
      <c r="E1604" s="31"/>
    </row>
    <row r="1605" spans="1:5" x14ac:dyDescent="0.3">
      <c r="A1605" s="31"/>
      <c r="B1605" s="31"/>
      <c r="C1605" s="31"/>
      <c r="D1605" s="31"/>
      <c r="E1605" s="31"/>
    </row>
    <row r="1606" spans="1:5" x14ac:dyDescent="0.3">
      <c r="A1606" s="31"/>
      <c r="B1606" s="31"/>
      <c r="C1606" s="31"/>
      <c r="D1606" s="31"/>
      <c r="E1606" s="31"/>
    </row>
    <row r="1607" spans="1:5" x14ac:dyDescent="0.3">
      <c r="A1607" s="31"/>
      <c r="B1607" s="31"/>
      <c r="C1607" s="31"/>
      <c r="D1607" s="31"/>
      <c r="E1607" s="31"/>
    </row>
    <row r="1608" spans="1:5" x14ac:dyDescent="0.3">
      <c r="A1608" s="31"/>
      <c r="B1608" s="31"/>
      <c r="C1608" s="31"/>
      <c r="D1608" s="31"/>
      <c r="E1608" s="31"/>
    </row>
    <row r="1609" spans="1:5" x14ac:dyDescent="0.3">
      <c r="A1609" s="31"/>
      <c r="B1609" s="31"/>
      <c r="C1609" s="31"/>
      <c r="D1609" s="31"/>
      <c r="E1609" s="31"/>
    </row>
    <row r="1610" spans="1:5" x14ac:dyDescent="0.3">
      <c r="A1610" s="31"/>
      <c r="B1610" s="31"/>
      <c r="C1610" s="31"/>
      <c r="D1610" s="31"/>
      <c r="E1610" s="31"/>
    </row>
    <row r="1611" spans="1:5" x14ac:dyDescent="0.3">
      <c r="A1611" s="31"/>
      <c r="B1611" s="31"/>
      <c r="C1611" s="31"/>
      <c r="D1611" s="31"/>
      <c r="E1611" s="31"/>
    </row>
    <row r="1612" spans="1:5" x14ac:dyDescent="0.3">
      <c r="A1612" s="31"/>
      <c r="B1612" s="31"/>
      <c r="C1612" s="31"/>
      <c r="D1612" s="31"/>
      <c r="E1612" s="31"/>
    </row>
    <row r="1613" spans="1:5" x14ac:dyDescent="0.3">
      <c r="A1613" s="31"/>
      <c r="B1613" s="31"/>
      <c r="C1613" s="31"/>
      <c r="D1613" s="31"/>
      <c r="E1613" s="31"/>
    </row>
    <row r="1614" spans="1:5" x14ac:dyDescent="0.3">
      <c r="A1614" s="31"/>
      <c r="B1614" s="31"/>
      <c r="C1614" s="31"/>
      <c r="D1614" s="31"/>
      <c r="E1614" s="31"/>
    </row>
    <row r="1615" spans="1:5" x14ac:dyDescent="0.3">
      <c r="A1615" s="31"/>
      <c r="B1615" s="31"/>
      <c r="C1615" s="31"/>
      <c r="D1615" s="31"/>
      <c r="E1615" s="31"/>
    </row>
    <row r="1616" spans="1:5" x14ac:dyDescent="0.3">
      <c r="A1616" s="31"/>
      <c r="B1616" s="31"/>
      <c r="C1616" s="31"/>
      <c r="D1616" s="31"/>
      <c r="E1616" s="31"/>
    </row>
    <row r="1617" spans="1:5" x14ac:dyDescent="0.3">
      <c r="A1617" s="31"/>
      <c r="B1617" s="31"/>
      <c r="C1617" s="31"/>
      <c r="D1617" s="31"/>
      <c r="E1617" s="31"/>
    </row>
    <row r="1618" spans="1:5" x14ac:dyDescent="0.3">
      <c r="A1618" s="31"/>
      <c r="B1618" s="31"/>
      <c r="C1618" s="31"/>
      <c r="D1618" s="31"/>
      <c r="E1618" s="31"/>
    </row>
    <row r="1619" spans="1:5" x14ac:dyDescent="0.3">
      <c r="A1619" s="31"/>
      <c r="B1619" s="31"/>
      <c r="C1619" s="31"/>
      <c r="D1619" s="31"/>
      <c r="E1619" s="31"/>
    </row>
    <row r="1620" spans="1:5" x14ac:dyDescent="0.3">
      <c r="A1620" s="31"/>
      <c r="B1620" s="31"/>
      <c r="C1620" s="31"/>
      <c r="D1620" s="31"/>
      <c r="E1620" s="31"/>
    </row>
    <row r="1621" spans="1:5" x14ac:dyDescent="0.3">
      <c r="A1621" s="31"/>
      <c r="B1621" s="31"/>
      <c r="C1621" s="31"/>
      <c r="D1621" s="31"/>
      <c r="E1621" s="31"/>
    </row>
    <row r="1622" spans="1:5" x14ac:dyDescent="0.3">
      <c r="A1622" s="31"/>
      <c r="B1622" s="31"/>
      <c r="C1622" s="31"/>
      <c r="D1622" s="31"/>
      <c r="E1622" s="31"/>
    </row>
    <row r="1623" spans="1:5" x14ac:dyDescent="0.3">
      <c r="A1623" s="31"/>
      <c r="B1623" s="31"/>
      <c r="C1623" s="31"/>
      <c r="D1623" s="31"/>
      <c r="E1623" s="31"/>
    </row>
    <row r="1624" spans="1:5" x14ac:dyDescent="0.3">
      <c r="A1624" s="31"/>
      <c r="B1624" s="31"/>
      <c r="C1624" s="31"/>
      <c r="D1624" s="31"/>
      <c r="E1624" s="31"/>
    </row>
    <row r="1625" spans="1:5" x14ac:dyDescent="0.3">
      <c r="A1625" s="31"/>
      <c r="B1625" s="31"/>
      <c r="C1625" s="31"/>
      <c r="D1625" s="31"/>
      <c r="E1625" s="31"/>
    </row>
    <row r="1626" spans="1:5" x14ac:dyDescent="0.3">
      <c r="A1626" s="31"/>
      <c r="B1626" s="31"/>
      <c r="C1626" s="31"/>
      <c r="D1626" s="31"/>
      <c r="E1626" s="31"/>
    </row>
    <row r="1627" spans="1:5" x14ac:dyDescent="0.3">
      <c r="A1627" s="31"/>
      <c r="B1627" s="31"/>
      <c r="C1627" s="31"/>
      <c r="D1627" s="31"/>
      <c r="E1627" s="31"/>
    </row>
    <row r="1628" spans="1:5" x14ac:dyDescent="0.3">
      <c r="A1628" s="31"/>
      <c r="B1628" s="31"/>
      <c r="C1628" s="31"/>
      <c r="D1628" s="31"/>
      <c r="E1628" s="31"/>
    </row>
    <row r="1629" spans="1:5" x14ac:dyDescent="0.3">
      <c r="A1629" s="31"/>
      <c r="B1629" s="31"/>
      <c r="C1629" s="31"/>
      <c r="D1629" s="31"/>
      <c r="E1629" s="31"/>
    </row>
    <row r="1630" spans="1:5" x14ac:dyDescent="0.3">
      <c r="A1630" s="31"/>
      <c r="B1630" s="31"/>
      <c r="C1630" s="31"/>
      <c r="D1630" s="31"/>
      <c r="E1630" s="31"/>
    </row>
    <row r="1631" spans="1:5" x14ac:dyDescent="0.3">
      <c r="A1631" s="31"/>
      <c r="B1631" s="31"/>
      <c r="C1631" s="31"/>
      <c r="D1631" s="31"/>
      <c r="E1631" s="31"/>
    </row>
    <row r="1632" spans="1:5" x14ac:dyDescent="0.3">
      <c r="A1632" s="31"/>
      <c r="B1632" s="31"/>
      <c r="C1632" s="31"/>
      <c r="D1632" s="31"/>
      <c r="E1632" s="31"/>
    </row>
    <row r="1633" spans="1:5" x14ac:dyDescent="0.3">
      <c r="A1633" s="31"/>
      <c r="B1633" s="31"/>
      <c r="C1633" s="31"/>
      <c r="D1633" s="31"/>
      <c r="E1633" s="31"/>
    </row>
    <row r="1634" spans="1:5" x14ac:dyDescent="0.3">
      <c r="A1634" s="31"/>
      <c r="B1634" s="31"/>
      <c r="C1634" s="31"/>
      <c r="D1634" s="31"/>
      <c r="E1634" s="31"/>
    </row>
    <row r="1635" spans="1:5" x14ac:dyDescent="0.3">
      <c r="A1635" s="31"/>
      <c r="B1635" s="31"/>
      <c r="C1635" s="31"/>
      <c r="D1635" s="31"/>
      <c r="E1635" s="31"/>
    </row>
    <row r="1636" spans="1:5" x14ac:dyDescent="0.3">
      <c r="A1636" s="31"/>
      <c r="B1636" s="31"/>
      <c r="C1636" s="31"/>
      <c r="D1636" s="31"/>
      <c r="E1636" s="31"/>
    </row>
    <row r="1637" spans="1:5" x14ac:dyDescent="0.3">
      <c r="A1637" s="31"/>
      <c r="B1637" s="31"/>
      <c r="C1637" s="31"/>
      <c r="D1637" s="31"/>
      <c r="E1637" s="31"/>
    </row>
    <row r="1638" spans="1:5" x14ac:dyDescent="0.3">
      <c r="A1638" s="31"/>
      <c r="B1638" s="31"/>
      <c r="C1638" s="31"/>
      <c r="D1638" s="31"/>
      <c r="E1638" s="31"/>
    </row>
    <row r="1639" spans="1:5" x14ac:dyDescent="0.3">
      <c r="A1639" s="31"/>
      <c r="B1639" s="31"/>
      <c r="C1639" s="31"/>
      <c r="D1639" s="31"/>
      <c r="E1639" s="31"/>
    </row>
    <row r="1640" spans="1:5" x14ac:dyDescent="0.3">
      <c r="A1640" s="31"/>
      <c r="B1640" s="31"/>
      <c r="C1640" s="31"/>
      <c r="D1640" s="31"/>
      <c r="E1640" s="31"/>
    </row>
    <row r="1641" spans="1:5" x14ac:dyDescent="0.3">
      <c r="A1641" s="31"/>
      <c r="B1641" s="31"/>
      <c r="C1641" s="31"/>
      <c r="D1641" s="31"/>
      <c r="E1641" s="31"/>
    </row>
    <row r="1642" spans="1:5" x14ac:dyDescent="0.3">
      <c r="A1642" s="31"/>
      <c r="B1642" s="31"/>
      <c r="C1642" s="31"/>
      <c r="D1642" s="31"/>
      <c r="E1642" s="31"/>
    </row>
    <row r="1643" spans="1:5" x14ac:dyDescent="0.3">
      <c r="A1643" s="31"/>
      <c r="B1643" s="31"/>
      <c r="C1643" s="31"/>
      <c r="D1643" s="31"/>
      <c r="E1643" s="31"/>
    </row>
    <row r="1644" spans="1:5" x14ac:dyDescent="0.3">
      <c r="A1644" s="31"/>
      <c r="B1644" s="31"/>
      <c r="C1644" s="31"/>
      <c r="D1644" s="31"/>
      <c r="E1644" s="31"/>
    </row>
    <row r="1645" spans="1:5" x14ac:dyDescent="0.3">
      <c r="A1645" s="31"/>
      <c r="B1645" s="31"/>
      <c r="C1645" s="31"/>
      <c r="D1645" s="31"/>
      <c r="E1645" s="31"/>
    </row>
    <row r="1646" spans="1:5" x14ac:dyDescent="0.3">
      <c r="A1646" s="31"/>
      <c r="B1646" s="31"/>
      <c r="C1646" s="31"/>
      <c r="D1646" s="31"/>
      <c r="E1646" s="31"/>
    </row>
    <row r="1647" spans="1:5" x14ac:dyDescent="0.3">
      <c r="A1647" s="31"/>
      <c r="B1647" s="31"/>
      <c r="C1647" s="31"/>
      <c r="D1647" s="31"/>
      <c r="E1647" s="31"/>
    </row>
    <row r="1648" spans="1:5" x14ac:dyDescent="0.3">
      <c r="A1648" s="31"/>
      <c r="B1648" s="31"/>
      <c r="C1648" s="31"/>
      <c r="D1648" s="31"/>
      <c r="E1648" s="31"/>
    </row>
    <row r="1649" spans="1:5" x14ac:dyDescent="0.3">
      <c r="A1649" s="31"/>
      <c r="B1649" s="31"/>
      <c r="C1649" s="31"/>
      <c r="D1649" s="31"/>
      <c r="E1649" s="31"/>
    </row>
    <row r="1650" spans="1:5" x14ac:dyDescent="0.3">
      <c r="A1650" s="31"/>
      <c r="B1650" s="31"/>
      <c r="C1650" s="31"/>
      <c r="D1650" s="31"/>
      <c r="E1650" s="31"/>
    </row>
    <row r="1651" spans="1:5" x14ac:dyDescent="0.3">
      <c r="A1651" s="31"/>
      <c r="B1651" s="31"/>
      <c r="C1651" s="31"/>
      <c r="D1651" s="31"/>
      <c r="E1651" s="31"/>
    </row>
    <row r="1652" spans="1:5" x14ac:dyDescent="0.3">
      <c r="A1652" s="31"/>
      <c r="B1652" s="31"/>
      <c r="C1652" s="31"/>
      <c r="D1652" s="31"/>
      <c r="E1652" s="31"/>
    </row>
    <row r="1653" spans="1:5" x14ac:dyDescent="0.3">
      <c r="A1653" s="31"/>
      <c r="B1653" s="31"/>
      <c r="C1653" s="31"/>
      <c r="D1653" s="31"/>
      <c r="E1653" s="31"/>
    </row>
    <row r="1654" spans="1:5" x14ac:dyDescent="0.3">
      <c r="A1654" s="31"/>
      <c r="B1654" s="31"/>
      <c r="C1654" s="31"/>
      <c r="D1654" s="31"/>
      <c r="E1654" s="31"/>
    </row>
    <row r="1655" spans="1:5" x14ac:dyDescent="0.3">
      <c r="A1655" s="31"/>
      <c r="B1655" s="31"/>
      <c r="C1655" s="31"/>
      <c r="D1655" s="31"/>
      <c r="E1655" s="31"/>
    </row>
    <row r="1656" spans="1:5" x14ac:dyDescent="0.3">
      <c r="A1656" s="31"/>
      <c r="B1656" s="31"/>
      <c r="C1656" s="31"/>
      <c r="D1656" s="31"/>
      <c r="E1656" s="31"/>
    </row>
    <row r="1657" spans="1:5" x14ac:dyDescent="0.3">
      <c r="A1657" s="31"/>
      <c r="B1657" s="31"/>
      <c r="C1657" s="31"/>
      <c r="D1657" s="31"/>
      <c r="E1657" s="31"/>
    </row>
    <row r="1658" spans="1:5" x14ac:dyDescent="0.3">
      <c r="A1658" s="31"/>
      <c r="B1658" s="31"/>
      <c r="C1658" s="31"/>
      <c r="D1658" s="31"/>
      <c r="E1658" s="31"/>
    </row>
    <row r="1659" spans="1:5" x14ac:dyDescent="0.3">
      <c r="A1659" s="31"/>
      <c r="B1659" s="31"/>
      <c r="C1659" s="31"/>
      <c r="D1659" s="31"/>
      <c r="E1659" s="31"/>
    </row>
    <row r="1660" spans="1:5" x14ac:dyDescent="0.3">
      <c r="A1660" s="31"/>
      <c r="B1660" s="31"/>
      <c r="C1660" s="31"/>
      <c r="D1660" s="31"/>
      <c r="E1660" s="31"/>
    </row>
    <row r="1661" spans="1:5" x14ac:dyDescent="0.3">
      <c r="A1661" s="31"/>
      <c r="B1661" s="31"/>
      <c r="C1661" s="31"/>
      <c r="D1661" s="31"/>
      <c r="E1661" s="31"/>
    </row>
    <row r="1662" spans="1:5" x14ac:dyDescent="0.3">
      <c r="A1662" s="31"/>
      <c r="B1662" s="31"/>
      <c r="C1662" s="31"/>
      <c r="D1662" s="31"/>
      <c r="E1662" s="31"/>
    </row>
    <row r="1663" spans="1:5" x14ac:dyDescent="0.3">
      <c r="A1663" s="31"/>
      <c r="B1663" s="31"/>
      <c r="C1663" s="31"/>
      <c r="D1663" s="31"/>
      <c r="E1663" s="31"/>
    </row>
    <row r="1664" spans="1:5" x14ac:dyDescent="0.3">
      <c r="A1664" s="31"/>
      <c r="B1664" s="31"/>
      <c r="C1664" s="31"/>
      <c r="D1664" s="31"/>
      <c r="E1664" s="31"/>
    </row>
    <row r="1665" spans="1:5" x14ac:dyDescent="0.3">
      <c r="A1665" s="31"/>
      <c r="B1665" s="31"/>
      <c r="C1665" s="31"/>
      <c r="D1665" s="31"/>
      <c r="E1665" s="31"/>
    </row>
    <row r="1666" spans="1:5" x14ac:dyDescent="0.3">
      <c r="A1666" s="31"/>
      <c r="B1666" s="31"/>
      <c r="C1666" s="31"/>
      <c r="D1666" s="31"/>
      <c r="E1666" s="31"/>
    </row>
    <row r="1667" spans="1:5" x14ac:dyDescent="0.3">
      <c r="A1667" s="31"/>
      <c r="B1667" s="31"/>
      <c r="C1667" s="31"/>
      <c r="D1667" s="31"/>
      <c r="E1667" s="31"/>
    </row>
    <row r="1668" spans="1:5" x14ac:dyDescent="0.3">
      <c r="A1668" s="31"/>
      <c r="B1668" s="31"/>
      <c r="C1668" s="31"/>
      <c r="D1668" s="31"/>
      <c r="E1668" s="31"/>
    </row>
    <row r="1669" spans="1:5" x14ac:dyDescent="0.3">
      <c r="A1669" s="31"/>
      <c r="B1669" s="31"/>
      <c r="C1669" s="31"/>
      <c r="D1669" s="31"/>
      <c r="E1669" s="31"/>
    </row>
    <row r="1670" spans="1:5" x14ac:dyDescent="0.3">
      <c r="A1670" s="31"/>
      <c r="B1670" s="31"/>
      <c r="C1670" s="31"/>
      <c r="D1670" s="31"/>
      <c r="E1670" s="31"/>
    </row>
    <row r="1671" spans="1:5" x14ac:dyDescent="0.3">
      <c r="A1671" s="31"/>
      <c r="B1671" s="31"/>
      <c r="C1671" s="31"/>
      <c r="D1671" s="31"/>
      <c r="E1671" s="31"/>
    </row>
    <row r="1672" spans="1:5" x14ac:dyDescent="0.3">
      <c r="A1672" s="31"/>
      <c r="B1672" s="31"/>
      <c r="C1672" s="31"/>
      <c r="D1672" s="31"/>
      <c r="E1672" s="31"/>
    </row>
    <row r="1673" spans="1:5" x14ac:dyDescent="0.3">
      <c r="A1673" s="31"/>
      <c r="B1673" s="31"/>
      <c r="C1673" s="31"/>
      <c r="D1673" s="31"/>
      <c r="E1673" s="31"/>
    </row>
    <row r="1674" spans="1:5" x14ac:dyDescent="0.3">
      <c r="A1674" s="31"/>
      <c r="B1674" s="31"/>
      <c r="C1674" s="31"/>
      <c r="D1674" s="31"/>
      <c r="E1674" s="31"/>
    </row>
    <row r="1675" spans="1:5" x14ac:dyDescent="0.3">
      <c r="A1675" s="31"/>
      <c r="B1675" s="31"/>
      <c r="C1675" s="31"/>
      <c r="D1675" s="31"/>
      <c r="E1675" s="31"/>
    </row>
    <row r="1676" spans="1:5" x14ac:dyDescent="0.3">
      <c r="A1676" s="31"/>
      <c r="B1676" s="31"/>
      <c r="C1676" s="31"/>
      <c r="D1676" s="31"/>
      <c r="E1676" s="31"/>
    </row>
    <row r="1677" spans="1:5" x14ac:dyDescent="0.3">
      <c r="A1677" s="31"/>
      <c r="B1677" s="31"/>
      <c r="C1677" s="31"/>
      <c r="D1677" s="31"/>
      <c r="E1677" s="31"/>
    </row>
    <row r="1678" spans="1:5" x14ac:dyDescent="0.3">
      <c r="A1678" s="31"/>
      <c r="B1678" s="31"/>
      <c r="C1678" s="31"/>
      <c r="D1678" s="31"/>
      <c r="E1678" s="31"/>
    </row>
    <row r="1679" spans="1:5" x14ac:dyDescent="0.3">
      <c r="A1679" s="31"/>
      <c r="B1679" s="31"/>
      <c r="C1679" s="31"/>
      <c r="D1679" s="31"/>
      <c r="E1679" s="31"/>
    </row>
    <row r="1680" spans="1:5" x14ac:dyDescent="0.3">
      <c r="A1680" s="31"/>
      <c r="B1680" s="31"/>
      <c r="C1680" s="31"/>
      <c r="D1680" s="31"/>
      <c r="E1680" s="31"/>
    </row>
    <row r="1681" spans="1:5" x14ac:dyDescent="0.3">
      <c r="A1681" s="31"/>
      <c r="B1681" s="31"/>
      <c r="C1681" s="31"/>
      <c r="D1681" s="31"/>
      <c r="E1681" s="31"/>
    </row>
    <row r="1682" spans="1:5" x14ac:dyDescent="0.3">
      <c r="A1682" s="31"/>
      <c r="B1682" s="31"/>
      <c r="C1682" s="31"/>
      <c r="D1682" s="31"/>
      <c r="E1682" s="31"/>
    </row>
    <row r="1683" spans="1:5" x14ac:dyDescent="0.3">
      <c r="A1683" s="31"/>
      <c r="B1683" s="31"/>
      <c r="C1683" s="31"/>
      <c r="D1683" s="31"/>
      <c r="E1683" s="31"/>
    </row>
    <row r="1684" spans="1:5" x14ac:dyDescent="0.3">
      <c r="A1684" s="31"/>
      <c r="B1684" s="31"/>
      <c r="C1684" s="31"/>
      <c r="D1684" s="31"/>
      <c r="E1684" s="31"/>
    </row>
    <row r="1685" spans="1:5" x14ac:dyDescent="0.3">
      <c r="A1685" s="31"/>
      <c r="B1685" s="31"/>
      <c r="C1685" s="31"/>
      <c r="D1685" s="31"/>
      <c r="E1685" s="31"/>
    </row>
    <row r="1686" spans="1:5" x14ac:dyDescent="0.3">
      <c r="A1686" s="31"/>
      <c r="B1686" s="31"/>
      <c r="C1686" s="31"/>
      <c r="D1686" s="31"/>
      <c r="E1686" s="31"/>
    </row>
    <row r="1687" spans="1:5" x14ac:dyDescent="0.3">
      <c r="A1687" s="31"/>
      <c r="B1687" s="31"/>
      <c r="C1687" s="31"/>
      <c r="D1687" s="31"/>
      <c r="E1687" s="31"/>
    </row>
    <row r="1688" spans="1:5" x14ac:dyDescent="0.3">
      <c r="A1688" s="31"/>
      <c r="B1688" s="31"/>
      <c r="C1688" s="31"/>
      <c r="D1688" s="31"/>
      <c r="E1688" s="31"/>
    </row>
    <row r="1689" spans="1:5" x14ac:dyDescent="0.3">
      <c r="A1689" s="31"/>
      <c r="B1689" s="31"/>
      <c r="C1689" s="31"/>
      <c r="D1689" s="31"/>
      <c r="E1689" s="31"/>
    </row>
    <row r="1690" spans="1:5" x14ac:dyDescent="0.3">
      <c r="A1690" s="31"/>
      <c r="B1690" s="31"/>
      <c r="C1690" s="31"/>
      <c r="D1690" s="31"/>
      <c r="E1690" s="31"/>
    </row>
    <row r="1691" spans="1:5" x14ac:dyDescent="0.3">
      <c r="A1691" s="31"/>
      <c r="B1691" s="31"/>
      <c r="C1691" s="31"/>
      <c r="D1691" s="31"/>
      <c r="E1691" s="31"/>
    </row>
    <row r="1692" spans="1:5" x14ac:dyDescent="0.3">
      <c r="A1692" s="31"/>
      <c r="B1692" s="31"/>
      <c r="C1692" s="31"/>
      <c r="D1692" s="31"/>
      <c r="E1692" s="31"/>
    </row>
    <row r="1693" spans="1:5" x14ac:dyDescent="0.3">
      <c r="A1693" s="31"/>
      <c r="B1693" s="31"/>
      <c r="C1693" s="31"/>
      <c r="D1693" s="31"/>
      <c r="E1693" s="31"/>
    </row>
    <row r="1694" spans="1:5" x14ac:dyDescent="0.3">
      <c r="A1694" s="31"/>
      <c r="B1694" s="31"/>
      <c r="C1694" s="31"/>
      <c r="D1694" s="31"/>
      <c r="E1694" s="31"/>
    </row>
    <row r="1695" spans="1:5" x14ac:dyDescent="0.3">
      <c r="A1695" s="31"/>
      <c r="B1695" s="31"/>
      <c r="C1695" s="31"/>
      <c r="D1695" s="31"/>
      <c r="E1695" s="31"/>
    </row>
    <row r="1696" spans="1:5" x14ac:dyDescent="0.3">
      <c r="A1696" s="31"/>
      <c r="B1696" s="31"/>
      <c r="C1696" s="31"/>
      <c r="D1696" s="31"/>
      <c r="E1696" s="31"/>
    </row>
    <row r="1697" spans="1:5" x14ac:dyDescent="0.3">
      <c r="A1697" s="31"/>
      <c r="B1697" s="31"/>
      <c r="C1697" s="31"/>
      <c r="D1697" s="31"/>
      <c r="E1697" s="31"/>
    </row>
    <row r="1698" spans="1:5" x14ac:dyDescent="0.3">
      <c r="A1698" s="31"/>
      <c r="B1698" s="31"/>
      <c r="C1698" s="31"/>
      <c r="D1698" s="31"/>
      <c r="E1698" s="31"/>
    </row>
    <row r="1699" spans="1:5" x14ac:dyDescent="0.3">
      <c r="A1699" s="31"/>
      <c r="B1699" s="31"/>
      <c r="C1699" s="31"/>
      <c r="D1699" s="31"/>
      <c r="E1699" s="31"/>
    </row>
    <row r="1700" spans="1:5" x14ac:dyDescent="0.3">
      <c r="A1700" s="31"/>
      <c r="B1700" s="31"/>
      <c r="C1700" s="31"/>
      <c r="D1700" s="31"/>
      <c r="E1700" s="31"/>
    </row>
    <row r="1701" spans="1:5" x14ac:dyDescent="0.3">
      <c r="A1701" s="31"/>
      <c r="B1701" s="31"/>
      <c r="C1701" s="31"/>
      <c r="D1701" s="31"/>
      <c r="E1701" s="31"/>
    </row>
    <row r="1702" spans="1:5" x14ac:dyDescent="0.3">
      <c r="A1702" s="31"/>
      <c r="B1702" s="31"/>
      <c r="C1702" s="31"/>
      <c r="D1702" s="31"/>
      <c r="E1702" s="31"/>
    </row>
    <row r="1703" spans="1:5" x14ac:dyDescent="0.3">
      <c r="A1703" s="31"/>
      <c r="B1703" s="31"/>
      <c r="C1703" s="31"/>
      <c r="D1703" s="31"/>
      <c r="E1703" s="31"/>
    </row>
    <row r="1704" spans="1:5" x14ac:dyDescent="0.3">
      <c r="A1704" s="31"/>
      <c r="B1704" s="31"/>
      <c r="C1704" s="31"/>
      <c r="D1704" s="31"/>
      <c r="E1704" s="31"/>
    </row>
    <row r="1705" spans="1:5" x14ac:dyDescent="0.3">
      <c r="A1705" s="31"/>
      <c r="B1705" s="31"/>
      <c r="C1705" s="31"/>
      <c r="D1705" s="31"/>
      <c r="E1705" s="31"/>
    </row>
    <row r="1706" spans="1:5" x14ac:dyDescent="0.3">
      <c r="A1706" s="31"/>
      <c r="B1706" s="31"/>
      <c r="C1706" s="31"/>
      <c r="D1706" s="31"/>
      <c r="E1706" s="31"/>
    </row>
    <row r="1707" spans="1:5" x14ac:dyDescent="0.3">
      <c r="A1707" s="31"/>
      <c r="B1707" s="31"/>
      <c r="C1707" s="31"/>
      <c r="D1707" s="31"/>
      <c r="E1707" s="31"/>
    </row>
    <row r="1708" spans="1:5" x14ac:dyDescent="0.3">
      <c r="A1708" s="31"/>
      <c r="B1708" s="31"/>
      <c r="C1708" s="31"/>
      <c r="D1708" s="31"/>
      <c r="E1708" s="31"/>
    </row>
    <row r="1709" spans="1:5" x14ac:dyDescent="0.3">
      <c r="A1709" s="31"/>
      <c r="B1709" s="31"/>
      <c r="C1709" s="31"/>
      <c r="D1709" s="31"/>
      <c r="E1709" s="31"/>
    </row>
    <row r="1710" spans="1:5" x14ac:dyDescent="0.3">
      <c r="A1710" s="31"/>
      <c r="B1710" s="31"/>
      <c r="C1710" s="31"/>
      <c r="D1710" s="31"/>
      <c r="E1710" s="31"/>
    </row>
    <row r="1711" spans="1:5" x14ac:dyDescent="0.3">
      <c r="A1711" s="31"/>
      <c r="B1711" s="31"/>
      <c r="C1711" s="31"/>
      <c r="D1711" s="31"/>
      <c r="E1711" s="31"/>
    </row>
    <row r="1712" spans="1:5" x14ac:dyDescent="0.3">
      <c r="A1712" s="31"/>
      <c r="B1712" s="31"/>
      <c r="C1712" s="31"/>
      <c r="D1712" s="31"/>
      <c r="E1712" s="31"/>
    </row>
    <row r="1713" spans="1:5" x14ac:dyDescent="0.3">
      <c r="A1713" s="31"/>
      <c r="B1713" s="31"/>
      <c r="C1713" s="31"/>
      <c r="D1713" s="31"/>
      <c r="E1713" s="31"/>
    </row>
    <row r="1714" spans="1:5" x14ac:dyDescent="0.3">
      <c r="A1714" s="31"/>
      <c r="B1714" s="31"/>
      <c r="C1714" s="31"/>
      <c r="D1714" s="31"/>
      <c r="E1714" s="31"/>
    </row>
    <row r="1715" spans="1:5" x14ac:dyDescent="0.3">
      <c r="A1715" s="31"/>
      <c r="B1715" s="31"/>
      <c r="C1715" s="31"/>
      <c r="D1715" s="31"/>
      <c r="E1715" s="31"/>
    </row>
    <row r="1716" spans="1:5" x14ac:dyDescent="0.3">
      <c r="A1716" s="31"/>
      <c r="B1716" s="31"/>
      <c r="C1716" s="31"/>
      <c r="D1716" s="31"/>
      <c r="E1716" s="31"/>
    </row>
    <row r="1717" spans="1:5" x14ac:dyDescent="0.3">
      <c r="A1717" s="31"/>
      <c r="B1717" s="31"/>
      <c r="C1717" s="31"/>
      <c r="D1717" s="31"/>
      <c r="E1717" s="31"/>
    </row>
    <row r="1718" spans="1:5" x14ac:dyDescent="0.3">
      <c r="A1718" s="31"/>
      <c r="B1718" s="31"/>
      <c r="C1718" s="31"/>
      <c r="D1718" s="31"/>
      <c r="E1718" s="31"/>
    </row>
    <row r="1719" spans="1:5" x14ac:dyDescent="0.3">
      <c r="A1719" s="31"/>
      <c r="B1719" s="31"/>
      <c r="C1719" s="31"/>
      <c r="D1719" s="31"/>
      <c r="E1719" s="31"/>
    </row>
    <row r="1720" spans="1:5" x14ac:dyDescent="0.3">
      <c r="A1720" s="31"/>
      <c r="B1720" s="31"/>
      <c r="C1720" s="31"/>
      <c r="D1720" s="31"/>
      <c r="E1720" s="31"/>
    </row>
    <row r="1721" spans="1:5" x14ac:dyDescent="0.3">
      <c r="A1721" s="31"/>
      <c r="B1721" s="31"/>
      <c r="C1721" s="31"/>
      <c r="D1721" s="31"/>
      <c r="E1721" s="31"/>
    </row>
    <row r="1722" spans="1:5" x14ac:dyDescent="0.3">
      <c r="A1722" s="31"/>
      <c r="B1722" s="31"/>
      <c r="C1722" s="31"/>
      <c r="D1722" s="31"/>
      <c r="E1722" s="31"/>
    </row>
    <row r="1723" spans="1:5" x14ac:dyDescent="0.3">
      <c r="A1723" s="31"/>
      <c r="B1723" s="31"/>
      <c r="C1723" s="31"/>
      <c r="D1723" s="31"/>
      <c r="E1723" s="31"/>
    </row>
    <row r="1724" spans="1:5" x14ac:dyDescent="0.3">
      <c r="A1724" s="31"/>
      <c r="B1724" s="31"/>
      <c r="C1724" s="31"/>
      <c r="D1724" s="31"/>
      <c r="E1724" s="31"/>
    </row>
    <row r="1725" spans="1:5" x14ac:dyDescent="0.3">
      <c r="A1725" s="31"/>
      <c r="B1725" s="31"/>
      <c r="C1725" s="31"/>
      <c r="D1725" s="31"/>
      <c r="E1725" s="31"/>
    </row>
    <row r="1726" spans="1:5" x14ac:dyDescent="0.3">
      <c r="A1726" s="31"/>
      <c r="B1726" s="31"/>
      <c r="C1726" s="31"/>
      <c r="D1726" s="31"/>
      <c r="E1726" s="31"/>
    </row>
    <row r="1727" spans="1:5" x14ac:dyDescent="0.3">
      <c r="A1727" s="31"/>
      <c r="B1727" s="31"/>
      <c r="C1727" s="31"/>
      <c r="D1727" s="31"/>
      <c r="E1727" s="31"/>
    </row>
    <row r="1728" spans="1:5" x14ac:dyDescent="0.3">
      <c r="A1728" s="31"/>
      <c r="B1728" s="31"/>
      <c r="C1728" s="31"/>
      <c r="D1728" s="31"/>
      <c r="E1728" s="31"/>
    </row>
    <row r="1729" spans="1:5" x14ac:dyDescent="0.3">
      <c r="A1729" s="31"/>
      <c r="B1729" s="31"/>
      <c r="C1729" s="31"/>
      <c r="D1729" s="31"/>
      <c r="E1729" s="31"/>
    </row>
    <row r="1730" spans="1:5" x14ac:dyDescent="0.3">
      <c r="A1730" s="31"/>
      <c r="B1730" s="31"/>
      <c r="C1730" s="31"/>
      <c r="D1730" s="31"/>
      <c r="E1730" s="31"/>
    </row>
    <row r="1731" spans="1:5" x14ac:dyDescent="0.3">
      <c r="A1731" s="31"/>
      <c r="B1731" s="31"/>
      <c r="C1731" s="31"/>
      <c r="D1731" s="31"/>
      <c r="E1731" s="31"/>
    </row>
    <row r="1732" spans="1:5" x14ac:dyDescent="0.3">
      <c r="A1732" s="31"/>
      <c r="B1732" s="31"/>
      <c r="C1732" s="31"/>
      <c r="D1732" s="31"/>
      <c r="E1732" s="31"/>
    </row>
    <row r="1733" spans="1:5" x14ac:dyDescent="0.3">
      <c r="A1733" s="31"/>
      <c r="B1733" s="31"/>
      <c r="C1733" s="31"/>
      <c r="D1733" s="31"/>
      <c r="E1733" s="31"/>
    </row>
    <row r="1734" spans="1:5" x14ac:dyDescent="0.3">
      <c r="A1734" s="31"/>
      <c r="B1734" s="31"/>
      <c r="C1734" s="31"/>
      <c r="D1734" s="31"/>
      <c r="E1734" s="31"/>
    </row>
    <row r="1735" spans="1:5" x14ac:dyDescent="0.3">
      <c r="A1735" s="31"/>
      <c r="B1735" s="31"/>
      <c r="C1735" s="31"/>
      <c r="D1735" s="31"/>
      <c r="E1735" s="31"/>
    </row>
    <row r="1736" spans="1:5" x14ac:dyDescent="0.3">
      <c r="A1736" s="31"/>
      <c r="B1736" s="31"/>
      <c r="C1736" s="31"/>
      <c r="D1736" s="31"/>
      <c r="E1736" s="31"/>
    </row>
    <row r="1737" spans="1:5" x14ac:dyDescent="0.3">
      <c r="A1737" s="31"/>
      <c r="B1737" s="31"/>
      <c r="C1737" s="31"/>
      <c r="D1737" s="31"/>
      <c r="E1737" s="31"/>
    </row>
    <row r="1738" spans="1:5" x14ac:dyDescent="0.3">
      <c r="A1738" s="31"/>
      <c r="B1738" s="31"/>
      <c r="C1738" s="31"/>
      <c r="D1738" s="31"/>
      <c r="E1738" s="31"/>
    </row>
    <row r="1739" spans="1:5" x14ac:dyDescent="0.3">
      <c r="A1739" s="31"/>
      <c r="B1739" s="31"/>
      <c r="C1739" s="31"/>
      <c r="D1739" s="31"/>
      <c r="E1739" s="31"/>
    </row>
    <row r="1740" spans="1:5" x14ac:dyDescent="0.3">
      <c r="A1740" s="31"/>
      <c r="B1740" s="31"/>
      <c r="C1740" s="31"/>
      <c r="D1740" s="31"/>
      <c r="E1740" s="31"/>
    </row>
    <row r="1741" spans="1:5" x14ac:dyDescent="0.3">
      <c r="A1741" s="31"/>
      <c r="B1741" s="31"/>
      <c r="C1741" s="31"/>
      <c r="D1741" s="31"/>
      <c r="E1741" s="31"/>
    </row>
    <row r="1742" spans="1:5" x14ac:dyDescent="0.3">
      <c r="A1742" s="31"/>
      <c r="B1742" s="31"/>
      <c r="C1742" s="31"/>
      <c r="D1742" s="31"/>
      <c r="E1742" s="31"/>
    </row>
    <row r="1743" spans="1:5" x14ac:dyDescent="0.3">
      <c r="A1743" s="31"/>
      <c r="B1743" s="31"/>
      <c r="C1743" s="31"/>
      <c r="D1743" s="31"/>
      <c r="E1743" s="31"/>
    </row>
    <row r="1744" spans="1:5" x14ac:dyDescent="0.3">
      <c r="A1744" s="31"/>
      <c r="B1744" s="31"/>
      <c r="C1744" s="31"/>
      <c r="D1744" s="31"/>
      <c r="E1744" s="31"/>
    </row>
    <row r="1745" spans="1:5" x14ac:dyDescent="0.3">
      <c r="A1745" s="31"/>
      <c r="B1745" s="31"/>
      <c r="C1745" s="31"/>
      <c r="D1745" s="31"/>
      <c r="E1745" s="31"/>
    </row>
    <row r="1746" spans="1:5" x14ac:dyDescent="0.3">
      <c r="A1746" s="31"/>
      <c r="B1746" s="31"/>
      <c r="C1746" s="31"/>
      <c r="D1746" s="31"/>
      <c r="E1746" s="31"/>
    </row>
    <row r="1747" spans="1:5" x14ac:dyDescent="0.3">
      <c r="A1747" s="31"/>
      <c r="B1747" s="31"/>
      <c r="C1747" s="31"/>
      <c r="D1747" s="31"/>
      <c r="E1747" s="31"/>
    </row>
    <row r="1748" spans="1:5" x14ac:dyDescent="0.3">
      <c r="A1748" s="31"/>
      <c r="B1748" s="31"/>
      <c r="C1748" s="31"/>
      <c r="D1748" s="31"/>
      <c r="E1748" s="31"/>
    </row>
    <row r="1749" spans="1:5" x14ac:dyDescent="0.3">
      <c r="A1749" s="31"/>
      <c r="B1749" s="31"/>
      <c r="C1749" s="31"/>
      <c r="D1749" s="31"/>
      <c r="E1749" s="31"/>
    </row>
    <row r="1750" spans="1:5" x14ac:dyDescent="0.3">
      <c r="A1750" s="31"/>
      <c r="B1750" s="31"/>
      <c r="C1750" s="31"/>
      <c r="D1750" s="31"/>
      <c r="E1750" s="31"/>
    </row>
    <row r="1751" spans="1:5" x14ac:dyDescent="0.3">
      <c r="A1751" s="31"/>
      <c r="B1751" s="31"/>
      <c r="C1751" s="31"/>
      <c r="D1751" s="31"/>
      <c r="E1751" s="31"/>
    </row>
    <row r="1752" spans="1:5" x14ac:dyDescent="0.3">
      <c r="A1752" s="31"/>
      <c r="B1752" s="31"/>
      <c r="C1752" s="31"/>
      <c r="D1752" s="31"/>
      <c r="E1752" s="31"/>
    </row>
    <row r="1753" spans="1:5" x14ac:dyDescent="0.3">
      <c r="A1753" s="31"/>
      <c r="B1753" s="31"/>
      <c r="C1753" s="31"/>
      <c r="D1753" s="31"/>
      <c r="E1753" s="31"/>
    </row>
    <row r="1754" spans="1:5" x14ac:dyDescent="0.3">
      <c r="A1754" s="31"/>
      <c r="B1754" s="31"/>
      <c r="C1754" s="31"/>
      <c r="D1754" s="31"/>
      <c r="E1754" s="31"/>
    </row>
    <row r="1755" spans="1:5" x14ac:dyDescent="0.3">
      <c r="A1755" s="31"/>
      <c r="B1755" s="31"/>
      <c r="C1755" s="31"/>
      <c r="D1755" s="31"/>
      <c r="E1755" s="31"/>
    </row>
    <row r="1756" spans="1:5" x14ac:dyDescent="0.3">
      <c r="A1756" s="31"/>
      <c r="B1756" s="31"/>
      <c r="C1756" s="31"/>
      <c r="D1756" s="31"/>
      <c r="E1756" s="31"/>
    </row>
    <row r="1757" spans="1:5" x14ac:dyDescent="0.3">
      <c r="A1757" s="31"/>
      <c r="B1757" s="31"/>
      <c r="C1757" s="31"/>
      <c r="D1757" s="31"/>
      <c r="E1757" s="31"/>
    </row>
    <row r="1758" spans="1:5" x14ac:dyDescent="0.3">
      <c r="A1758" s="31"/>
      <c r="B1758" s="31"/>
      <c r="C1758" s="31"/>
      <c r="D1758" s="31"/>
      <c r="E1758" s="31"/>
    </row>
    <row r="1759" spans="1:5" x14ac:dyDescent="0.3">
      <c r="A1759" s="31"/>
      <c r="B1759" s="31"/>
      <c r="C1759" s="31"/>
      <c r="D1759" s="31"/>
      <c r="E1759" s="31"/>
    </row>
    <row r="1760" spans="1:5" x14ac:dyDescent="0.3">
      <c r="A1760" s="31"/>
      <c r="B1760" s="31"/>
      <c r="C1760" s="31"/>
      <c r="D1760" s="31"/>
      <c r="E1760" s="31"/>
    </row>
    <row r="1761" spans="1:5" x14ac:dyDescent="0.3">
      <c r="A1761" s="31"/>
      <c r="B1761" s="31"/>
      <c r="C1761" s="31"/>
      <c r="D1761" s="31"/>
      <c r="E1761" s="31"/>
    </row>
    <row r="1762" spans="1:5" x14ac:dyDescent="0.3">
      <c r="A1762" s="31"/>
      <c r="B1762" s="31"/>
      <c r="C1762" s="31"/>
      <c r="D1762" s="31"/>
      <c r="E1762" s="31"/>
    </row>
    <row r="1763" spans="1:5" x14ac:dyDescent="0.3">
      <c r="A1763" s="31"/>
      <c r="B1763" s="31"/>
      <c r="C1763" s="31"/>
      <c r="D1763" s="31"/>
      <c r="E1763" s="31"/>
    </row>
    <row r="1764" spans="1:5" x14ac:dyDescent="0.3">
      <c r="A1764" s="31"/>
      <c r="B1764" s="31"/>
      <c r="C1764" s="31"/>
      <c r="D1764" s="31"/>
      <c r="E1764" s="31"/>
    </row>
    <row r="1765" spans="1:5" x14ac:dyDescent="0.3">
      <c r="A1765" s="31"/>
      <c r="B1765" s="31"/>
      <c r="C1765" s="31"/>
      <c r="D1765" s="31"/>
      <c r="E1765" s="31"/>
    </row>
    <row r="1766" spans="1:5" x14ac:dyDescent="0.3">
      <c r="A1766" s="31"/>
      <c r="B1766" s="31"/>
      <c r="C1766" s="31"/>
      <c r="D1766" s="31"/>
      <c r="E1766" s="31"/>
    </row>
    <row r="1767" spans="1:5" x14ac:dyDescent="0.3">
      <c r="A1767" s="31"/>
      <c r="B1767" s="31"/>
      <c r="C1767" s="31"/>
      <c r="D1767" s="31"/>
      <c r="E1767" s="31"/>
    </row>
    <row r="1768" spans="1:5" x14ac:dyDescent="0.3">
      <c r="A1768" s="31"/>
      <c r="B1768" s="31"/>
      <c r="C1768" s="31"/>
      <c r="D1768" s="31"/>
      <c r="E1768" s="31"/>
    </row>
    <row r="1769" spans="1:5" x14ac:dyDescent="0.3">
      <c r="A1769" s="31"/>
      <c r="B1769" s="31"/>
      <c r="C1769" s="31"/>
      <c r="D1769" s="31"/>
      <c r="E1769" s="31"/>
    </row>
    <row r="1770" spans="1:5" x14ac:dyDescent="0.3">
      <c r="A1770" s="31"/>
      <c r="B1770" s="31"/>
      <c r="C1770" s="31"/>
      <c r="D1770" s="31"/>
      <c r="E1770" s="31"/>
    </row>
    <row r="1771" spans="1:5" x14ac:dyDescent="0.3">
      <c r="A1771" s="31"/>
      <c r="B1771" s="31"/>
      <c r="C1771" s="31"/>
      <c r="D1771" s="31"/>
      <c r="E1771" s="31"/>
    </row>
    <row r="1772" spans="1:5" x14ac:dyDescent="0.3">
      <c r="A1772" s="31"/>
      <c r="B1772" s="31"/>
      <c r="C1772" s="31"/>
      <c r="D1772" s="31"/>
      <c r="E1772" s="31"/>
    </row>
    <row r="1773" spans="1:5" x14ac:dyDescent="0.3">
      <c r="A1773" s="31"/>
      <c r="B1773" s="31"/>
      <c r="C1773" s="31"/>
      <c r="D1773" s="31"/>
      <c r="E1773" s="31"/>
    </row>
    <row r="1774" spans="1:5" x14ac:dyDescent="0.3">
      <c r="A1774" s="31"/>
      <c r="B1774" s="31"/>
      <c r="C1774" s="31"/>
      <c r="D1774" s="31"/>
      <c r="E1774" s="31"/>
    </row>
    <row r="1775" spans="1:5" x14ac:dyDescent="0.3">
      <c r="A1775" s="31"/>
      <c r="B1775" s="31"/>
      <c r="C1775" s="31"/>
      <c r="D1775" s="31"/>
      <c r="E1775" s="31"/>
    </row>
    <row r="1776" spans="1:5" x14ac:dyDescent="0.3">
      <c r="A1776" s="31"/>
      <c r="B1776" s="31"/>
      <c r="C1776" s="31"/>
      <c r="D1776" s="31"/>
      <c r="E1776" s="31"/>
    </row>
    <row r="1777" spans="1:5" x14ac:dyDescent="0.3">
      <c r="A1777" s="31"/>
      <c r="B1777" s="31"/>
      <c r="C1777" s="31"/>
      <c r="D1777" s="31"/>
      <c r="E1777" s="31"/>
    </row>
    <row r="1778" spans="1:5" x14ac:dyDescent="0.3">
      <c r="A1778" s="31"/>
      <c r="B1778" s="31"/>
      <c r="C1778" s="31"/>
      <c r="D1778" s="31"/>
      <c r="E1778" s="31"/>
    </row>
    <row r="1779" spans="1:5" x14ac:dyDescent="0.3">
      <c r="A1779" s="31"/>
      <c r="B1779" s="31"/>
      <c r="C1779" s="31"/>
      <c r="D1779" s="31"/>
      <c r="E1779" s="31"/>
    </row>
    <row r="1780" spans="1:5" x14ac:dyDescent="0.3">
      <c r="A1780" s="31"/>
      <c r="B1780" s="31"/>
      <c r="C1780" s="31"/>
      <c r="D1780" s="31"/>
      <c r="E1780" s="31"/>
    </row>
    <row r="1781" spans="1:5" x14ac:dyDescent="0.3">
      <c r="A1781" s="31"/>
      <c r="B1781" s="31"/>
      <c r="C1781" s="31"/>
      <c r="D1781" s="31"/>
      <c r="E1781" s="31"/>
    </row>
    <row r="1782" spans="1:5" x14ac:dyDescent="0.3">
      <c r="A1782" s="31"/>
      <c r="B1782" s="31"/>
      <c r="C1782" s="31"/>
      <c r="D1782" s="31"/>
      <c r="E1782" s="31"/>
    </row>
    <row r="1783" spans="1:5" x14ac:dyDescent="0.3">
      <c r="A1783" s="31"/>
      <c r="B1783" s="31"/>
      <c r="C1783" s="31"/>
      <c r="D1783" s="31"/>
      <c r="E1783" s="31"/>
    </row>
    <row r="1784" spans="1:5" x14ac:dyDescent="0.3">
      <c r="A1784" s="31"/>
      <c r="B1784" s="31"/>
      <c r="C1784" s="31"/>
      <c r="D1784" s="31"/>
      <c r="E1784" s="31"/>
    </row>
    <row r="1785" spans="1:5" x14ac:dyDescent="0.3">
      <c r="A1785" s="31"/>
      <c r="B1785" s="31"/>
      <c r="C1785" s="31"/>
      <c r="D1785" s="31"/>
      <c r="E1785" s="31"/>
    </row>
    <row r="1786" spans="1:5" x14ac:dyDescent="0.3">
      <c r="A1786" s="31"/>
      <c r="B1786" s="31"/>
      <c r="C1786" s="31"/>
      <c r="D1786" s="31"/>
      <c r="E1786" s="31"/>
    </row>
    <row r="1787" spans="1:5" x14ac:dyDescent="0.3">
      <c r="A1787" s="31"/>
      <c r="B1787" s="31"/>
      <c r="C1787" s="31"/>
      <c r="D1787" s="31"/>
      <c r="E1787" s="31"/>
    </row>
    <row r="1788" spans="1:5" x14ac:dyDescent="0.3">
      <c r="A1788" s="31"/>
      <c r="B1788" s="31"/>
      <c r="C1788" s="31"/>
      <c r="D1788" s="31"/>
      <c r="E1788" s="31"/>
    </row>
    <row r="1789" spans="1:5" x14ac:dyDescent="0.3">
      <c r="A1789" s="31"/>
      <c r="B1789" s="31"/>
      <c r="C1789" s="31"/>
      <c r="D1789" s="31"/>
      <c r="E1789" s="31"/>
    </row>
    <row r="1790" spans="1:5" x14ac:dyDescent="0.3">
      <c r="A1790" s="31"/>
      <c r="B1790" s="31"/>
      <c r="C1790" s="31"/>
      <c r="D1790" s="31"/>
      <c r="E1790" s="31"/>
    </row>
    <row r="1791" spans="1:5" x14ac:dyDescent="0.3">
      <c r="A1791" s="31"/>
      <c r="B1791" s="31"/>
      <c r="C1791" s="31"/>
      <c r="D1791" s="31"/>
      <c r="E1791" s="31"/>
    </row>
    <row r="1792" spans="1:5" x14ac:dyDescent="0.3">
      <c r="A1792" s="31"/>
      <c r="B1792" s="31"/>
      <c r="C1792" s="31"/>
      <c r="D1792" s="31"/>
      <c r="E1792" s="31"/>
    </row>
    <row r="1793" spans="1:5" x14ac:dyDescent="0.3">
      <c r="A1793" s="31"/>
      <c r="B1793" s="31"/>
      <c r="C1793" s="31"/>
      <c r="D1793" s="31"/>
      <c r="E1793" s="31"/>
    </row>
    <row r="1794" spans="1:5" x14ac:dyDescent="0.3">
      <c r="A1794" s="31"/>
      <c r="B1794" s="31"/>
      <c r="C1794" s="31"/>
      <c r="D1794" s="31"/>
      <c r="E1794" s="31"/>
    </row>
    <row r="1795" spans="1:5" x14ac:dyDescent="0.3">
      <c r="A1795" s="31"/>
      <c r="B1795" s="31"/>
      <c r="C1795" s="31"/>
      <c r="D1795" s="31"/>
      <c r="E1795" s="31"/>
    </row>
    <row r="1796" spans="1:5" x14ac:dyDescent="0.3">
      <c r="A1796" s="31"/>
      <c r="B1796" s="31"/>
      <c r="C1796" s="31"/>
      <c r="D1796" s="31"/>
      <c r="E1796" s="31"/>
    </row>
    <row r="1797" spans="1:5" x14ac:dyDescent="0.3">
      <c r="A1797" s="31"/>
      <c r="B1797" s="31"/>
      <c r="C1797" s="31"/>
      <c r="D1797" s="31"/>
      <c r="E1797" s="31"/>
    </row>
    <row r="1798" spans="1:5" x14ac:dyDescent="0.3">
      <c r="A1798" s="31"/>
      <c r="B1798" s="31"/>
      <c r="C1798" s="31"/>
      <c r="D1798" s="31"/>
      <c r="E1798" s="31"/>
    </row>
    <row r="1799" spans="1:5" x14ac:dyDescent="0.3">
      <c r="A1799" s="31"/>
      <c r="B1799" s="31"/>
      <c r="C1799" s="31"/>
      <c r="D1799" s="31"/>
      <c r="E1799" s="31"/>
    </row>
    <row r="1800" spans="1:5" x14ac:dyDescent="0.3">
      <c r="A1800" s="31"/>
      <c r="B1800" s="31"/>
      <c r="C1800" s="31"/>
      <c r="D1800" s="31"/>
      <c r="E1800" s="31"/>
    </row>
    <row r="1801" spans="1:5" x14ac:dyDescent="0.3">
      <c r="A1801" s="31"/>
      <c r="B1801" s="31"/>
      <c r="C1801" s="31"/>
      <c r="D1801" s="31"/>
      <c r="E1801" s="31"/>
    </row>
    <row r="1802" spans="1:5" x14ac:dyDescent="0.3">
      <c r="A1802" s="31"/>
      <c r="B1802" s="31"/>
      <c r="C1802" s="31"/>
      <c r="D1802" s="31"/>
      <c r="E1802" s="31"/>
    </row>
    <row r="1803" spans="1:5" x14ac:dyDescent="0.3">
      <c r="A1803" s="31"/>
      <c r="B1803" s="31"/>
      <c r="C1803" s="31"/>
      <c r="D1803" s="31"/>
      <c r="E1803" s="31"/>
    </row>
    <row r="1804" spans="1:5" x14ac:dyDescent="0.3">
      <c r="A1804" s="31"/>
      <c r="B1804" s="31"/>
      <c r="C1804" s="31"/>
      <c r="D1804" s="31"/>
      <c r="E1804" s="31"/>
    </row>
    <row r="1805" spans="1:5" x14ac:dyDescent="0.3">
      <c r="A1805" s="31"/>
      <c r="B1805" s="31"/>
      <c r="C1805" s="31"/>
      <c r="D1805" s="31"/>
      <c r="E1805" s="31"/>
    </row>
    <row r="1806" spans="1:5" x14ac:dyDescent="0.3">
      <c r="A1806" s="31"/>
      <c r="B1806" s="31"/>
      <c r="C1806" s="31"/>
      <c r="D1806" s="31"/>
      <c r="E1806" s="31"/>
    </row>
    <row r="1807" spans="1:5" x14ac:dyDescent="0.3">
      <c r="A1807" s="31"/>
      <c r="B1807" s="31"/>
      <c r="C1807" s="31"/>
      <c r="D1807" s="31"/>
      <c r="E1807" s="31"/>
    </row>
    <row r="1808" spans="1:5" x14ac:dyDescent="0.3">
      <c r="A1808" s="31"/>
      <c r="B1808" s="31"/>
      <c r="C1808" s="31"/>
      <c r="D1808" s="31"/>
      <c r="E1808" s="31"/>
    </row>
    <row r="1809" spans="1:5" x14ac:dyDescent="0.3">
      <c r="A1809" s="31"/>
      <c r="B1809" s="31"/>
      <c r="C1809" s="31"/>
      <c r="D1809" s="31"/>
      <c r="E1809" s="31"/>
    </row>
    <row r="1810" spans="1:5" x14ac:dyDescent="0.3">
      <c r="A1810" s="31"/>
      <c r="B1810" s="31"/>
      <c r="C1810" s="31"/>
      <c r="D1810" s="31"/>
      <c r="E1810" s="31"/>
    </row>
    <row r="1811" spans="1:5" x14ac:dyDescent="0.3">
      <c r="A1811" s="31"/>
      <c r="B1811" s="31"/>
      <c r="C1811" s="31"/>
      <c r="D1811" s="31"/>
      <c r="E1811" s="31"/>
    </row>
    <row r="1812" spans="1:5" x14ac:dyDescent="0.3">
      <c r="A1812" s="31"/>
      <c r="B1812" s="31"/>
      <c r="C1812" s="31"/>
      <c r="D1812" s="31"/>
      <c r="E1812" s="31"/>
    </row>
    <row r="1813" spans="1:5" x14ac:dyDescent="0.3">
      <c r="A1813" s="31"/>
      <c r="B1813" s="31"/>
      <c r="C1813" s="31"/>
      <c r="D1813" s="31"/>
      <c r="E1813" s="31"/>
    </row>
    <row r="1814" spans="1:5" x14ac:dyDescent="0.3">
      <c r="A1814" s="31"/>
      <c r="B1814" s="31"/>
      <c r="C1814" s="31"/>
      <c r="D1814" s="31"/>
      <c r="E1814" s="31"/>
    </row>
    <row r="1815" spans="1:5" x14ac:dyDescent="0.3">
      <c r="A1815" s="31"/>
      <c r="B1815" s="31"/>
      <c r="C1815" s="31"/>
      <c r="D1815" s="31"/>
      <c r="E1815" s="31"/>
    </row>
    <row r="1816" spans="1:5" x14ac:dyDescent="0.3">
      <c r="A1816" s="31"/>
      <c r="B1816" s="31"/>
      <c r="C1816" s="31"/>
      <c r="D1816" s="31"/>
      <c r="E1816" s="31"/>
    </row>
    <row r="1817" spans="1:5" x14ac:dyDescent="0.3">
      <c r="A1817" s="31"/>
      <c r="B1817" s="31"/>
      <c r="C1817" s="31"/>
      <c r="D1817" s="31"/>
      <c r="E1817" s="31"/>
    </row>
    <row r="1818" spans="1:5" x14ac:dyDescent="0.3">
      <c r="A1818" s="31"/>
      <c r="B1818" s="31"/>
      <c r="C1818" s="31"/>
      <c r="D1818" s="31"/>
      <c r="E1818" s="31"/>
    </row>
    <row r="1819" spans="1:5" x14ac:dyDescent="0.3">
      <c r="A1819" s="31"/>
      <c r="B1819" s="31"/>
      <c r="C1819" s="31"/>
      <c r="D1819" s="31"/>
      <c r="E1819" s="31"/>
    </row>
    <row r="1820" spans="1:5" x14ac:dyDescent="0.3">
      <c r="A1820" s="31"/>
      <c r="B1820" s="31"/>
      <c r="C1820" s="31"/>
      <c r="D1820" s="31"/>
      <c r="E1820" s="31"/>
    </row>
    <row r="1821" spans="1:5" x14ac:dyDescent="0.3">
      <c r="A1821" s="31"/>
      <c r="B1821" s="31"/>
      <c r="C1821" s="31"/>
      <c r="D1821" s="31"/>
      <c r="E1821" s="31"/>
    </row>
    <row r="1822" spans="1:5" x14ac:dyDescent="0.3">
      <c r="A1822" s="31"/>
      <c r="B1822" s="31"/>
      <c r="C1822" s="31"/>
      <c r="D1822" s="31"/>
      <c r="E1822" s="31"/>
    </row>
    <row r="1823" spans="1:5" x14ac:dyDescent="0.3">
      <c r="A1823" s="31"/>
      <c r="B1823" s="31"/>
      <c r="C1823" s="31"/>
      <c r="D1823" s="31"/>
      <c r="E1823" s="31"/>
    </row>
    <row r="1824" spans="1:5" x14ac:dyDescent="0.3">
      <c r="A1824" s="31"/>
      <c r="B1824" s="31"/>
      <c r="C1824" s="31"/>
      <c r="D1824" s="31"/>
      <c r="E1824" s="31"/>
    </row>
    <row r="1825" spans="1:5" x14ac:dyDescent="0.3">
      <c r="A1825" s="31"/>
      <c r="B1825" s="31"/>
      <c r="C1825" s="31"/>
      <c r="D1825" s="31"/>
      <c r="E1825" s="31"/>
    </row>
    <row r="1826" spans="1:5" x14ac:dyDescent="0.3">
      <c r="A1826" s="31"/>
      <c r="B1826" s="31"/>
      <c r="C1826" s="31"/>
      <c r="D1826" s="31"/>
      <c r="E1826" s="31"/>
    </row>
    <row r="1827" spans="1:5" x14ac:dyDescent="0.3">
      <c r="A1827" s="31"/>
      <c r="B1827" s="31"/>
      <c r="C1827" s="31"/>
      <c r="D1827" s="31"/>
      <c r="E1827" s="31"/>
    </row>
    <row r="1828" spans="1:5" x14ac:dyDescent="0.3">
      <c r="A1828" s="31"/>
      <c r="B1828" s="31"/>
      <c r="C1828" s="31"/>
      <c r="D1828" s="31"/>
      <c r="E1828" s="31"/>
    </row>
    <row r="1829" spans="1:5" x14ac:dyDescent="0.3">
      <c r="A1829" s="31"/>
      <c r="B1829" s="31"/>
      <c r="C1829" s="31"/>
      <c r="D1829" s="31"/>
      <c r="E1829" s="31"/>
    </row>
    <row r="1830" spans="1:5" x14ac:dyDescent="0.3">
      <c r="A1830" s="31"/>
      <c r="B1830" s="31"/>
      <c r="C1830" s="31"/>
      <c r="D1830" s="31"/>
      <c r="E1830" s="31"/>
    </row>
    <row r="1831" spans="1:5" x14ac:dyDescent="0.3">
      <c r="A1831" s="31"/>
      <c r="B1831" s="31"/>
      <c r="C1831" s="31"/>
      <c r="D1831" s="31"/>
      <c r="E1831" s="31"/>
    </row>
    <row r="1832" spans="1:5" x14ac:dyDescent="0.3">
      <c r="A1832" s="31"/>
      <c r="B1832" s="31"/>
      <c r="C1832" s="31"/>
      <c r="D1832" s="31"/>
      <c r="E1832" s="31"/>
    </row>
    <row r="1833" spans="1:5" x14ac:dyDescent="0.3">
      <c r="A1833" s="31"/>
      <c r="B1833" s="31"/>
      <c r="C1833" s="31"/>
      <c r="D1833" s="31"/>
      <c r="E1833" s="31"/>
    </row>
    <row r="1834" spans="1:5" x14ac:dyDescent="0.3">
      <c r="A1834" s="31"/>
      <c r="B1834" s="31"/>
      <c r="C1834" s="31"/>
      <c r="D1834" s="31"/>
      <c r="E1834" s="31"/>
    </row>
    <row r="1835" spans="1:5" x14ac:dyDescent="0.3">
      <c r="A1835" s="31"/>
      <c r="B1835" s="31"/>
      <c r="C1835" s="31"/>
      <c r="D1835" s="31"/>
      <c r="E1835" s="31"/>
    </row>
    <row r="1836" spans="1:5" x14ac:dyDescent="0.3">
      <c r="A1836" s="31"/>
      <c r="B1836" s="31"/>
      <c r="C1836" s="31"/>
      <c r="D1836" s="31"/>
      <c r="E1836" s="31"/>
    </row>
    <row r="1837" spans="1:5" x14ac:dyDescent="0.3">
      <c r="A1837" s="31"/>
      <c r="B1837" s="31"/>
      <c r="C1837" s="31"/>
      <c r="D1837" s="31"/>
      <c r="E1837" s="31"/>
    </row>
    <row r="1838" spans="1:5" x14ac:dyDescent="0.3">
      <c r="A1838" s="31"/>
      <c r="B1838" s="31"/>
      <c r="C1838" s="31"/>
      <c r="D1838" s="31"/>
      <c r="E1838" s="31"/>
    </row>
    <row r="1839" spans="1:5" x14ac:dyDescent="0.3">
      <c r="A1839" s="31"/>
      <c r="B1839" s="31"/>
      <c r="C1839" s="31"/>
      <c r="D1839" s="31"/>
      <c r="E1839" s="31"/>
    </row>
    <row r="1840" spans="1:5" x14ac:dyDescent="0.3">
      <c r="A1840" s="31"/>
      <c r="B1840" s="31"/>
      <c r="C1840" s="31"/>
      <c r="D1840" s="31"/>
      <c r="E1840" s="31"/>
    </row>
    <row r="1841" spans="1:5" x14ac:dyDescent="0.3">
      <c r="A1841" s="31"/>
      <c r="B1841" s="31"/>
      <c r="C1841" s="31"/>
      <c r="D1841" s="31"/>
      <c r="E1841" s="31"/>
    </row>
    <row r="1842" spans="1:5" x14ac:dyDescent="0.3">
      <c r="A1842" s="31"/>
      <c r="B1842" s="31"/>
      <c r="C1842" s="31"/>
      <c r="D1842" s="31"/>
      <c r="E1842" s="31"/>
    </row>
    <row r="1843" spans="1:5" x14ac:dyDescent="0.3">
      <c r="A1843" s="31"/>
      <c r="B1843" s="31"/>
      <c r="C1843" s="31"/>
      <c r="D1843" s="31"/>
      <c r="E1843" s="31"/>
    </row>
    <row r="1844" spans="1:5" x14ac:dyDescent="0.3">
      <c r="A1844" s="31"/>
      <c r="B1844" s="31"/>
      <c r="C1844" s="31"/>
      <c r="D1844" s="31"/>
      <c r="E1844" s="31"/>
    </row>
    <row r="1845" spans="1:5" x14ac:dyDescent="0.3">
      <c r="A1845" s="31"/>
      <c r="B1845" s="31"/>
      <c r="C1845" s="31"/>
      <c r="D1845" s="31"/>
      <c r="E1845" s="31"/>
    </row>
    <row r="1846" spans="1:5" x14ac:dyDescent="0.3">
      <c r="A1846" s="31"/>
      <c r="B1846" s="31"/>
      <c r="C1846" s="31"/>
      <c r="D1846" s="31"/>
      <c r="E1846" s="31"/>
    </row>
    <row r="1847" spans="1:5" x14ac:dyDescent="0.3">
      <c r="A1847" s="31"/>
      <c r="B1847" s="31"/>
      <c r="C1847" s="31"/>
      <c r="D1847" s="31"/>
      <c r="E1847" s="31"/>
    </row>
    <row r="1848" spans="1:5" x14ac:dyDescent="0.3">
      <c r="A1848" s="31"/>
      <c r="B1848" s="31"/>
      <c r="C1848" s="31"/>
      <c r="D1848" s="31"/>
      <c r="E1848" s="31"/>
    </row>
    <row r="1849" spans="1:5" x14ac:dyDescent="0.3">
      <c r="A1849" s="31"/>
      <c r="B1849" s="31"/>
      <c r="C1849" s="31"/>
      <c r="D1849" s="31"/>
      <c r="E1849" s="31"/>
    </row>
    <row r="1850" spans="1:5" x14ac:dyDescent="0.3">
      <c r="A1850" s="31"/>
      <c r="B1850" s="31"/>
      <c r="C1850" s="31"/>
      <c r="D1850" s="31"/>
      <c r="E1850" s="31"/>
    </row>
    <row r="1851" spans="1:5" x14ac:dyDescent="0.3">
      <c r="A1851" s="31"/>
      <c r="B1851" s="31"/>
      <c r="C1851" s="31"/>
      <c r="D1851" s="31"/>
      <c r="E1851" s="31"/>
    </row>
    <row r="1852" spans="1:5" x14ac:dyDescent="0.3">
      <c r="A1852" s="31"/>
      <c r="B1852" s="31"/>
      <c r="C1852" s="31"/>
      <c r="D1852" s="31"/>
      <c r="E1852" s="31"/>
    </row>
    <row r="1853" spans="1:5" x14ac:dyDescent="0.3">
      <c r="A1853" s="31"/>
      <c r="B1853" s="31"/>
      <c r="C1853" s="31"/>
      <c r="D1853" s="31"/>
      <c r="E1853" s="31"/>
    </row>
    <row r="1854" spans="1:5" x14ac:dyDescent="0.3">
      <c r="A1854" s="31"/>
      <c r="B1854" s="31"/>
      <c r="C1854" s="31"/>
      <c r="D1854" s="31"/>
      <c r="E1854" s="31"/>
    </row>
    <row r="1855" spans="1:5" x14ac:dyDescent="0.3">
      <c r="A1855" s="31"/>
      <c r="B1855" s="31"/>
      <c r="C1855" s="31"/>
      <c r="D1855" s="31"/>
      <c r="E1855" s="31"/>
    </row>
    <row r="1856" spans="1:5" x14ac:dyDescent="0.3">
      <c r="A1856" s="31"/>
      <c r="B1856" s="31"/>
      <c r="C1856" s="31"/>
      <c r="D1856" s="31"/>
      <c r="E1856" s="31"/>
    </row>
    <row r="1857" spans="1:5" x14ac:dyDescent="0.3">
      <c r="A1857" s="31"/>
      <c r="B1857" s="31"/>
      <c r="C1857" s="31"/>
      <c r="D1857" s="31"/>
      <c r="E1857" s="31"/>
    </row>
    <row r="1858" spans="1:5" x14ac:dyDescent="0.3">
      <c r="A1858" s="31"/>
      <c r="B1858" s="31"/>
      <c r="C1858" s="31"/>
      <c r="D1858" s="31"/>
      <c r="E1858" s="31"/>
    </row>
    <row r="1859" spans="1:5" x14ac:dyDescent="0.3">
      <c r="A1859" s="31"/>
      <c r="B1859" s="31"/>
      <c r="C1859" s="31"/>
      <c r="D1859" s="31"/>
      <c r="E1859" s="31"/>
    </row>
    <row r="1860" spans="1:5" x14ac:dyDescent="0.3">
      <c r="A1860" s="31"/>
      <c r="B1860" s="31"/>
      <c r="C1860" s="31"/>
      <c r="D1860" s="31"/>
      <c r="E1860" s="31"/>
    </row>
    <row r="1861" spans="1:5" x14ac:dyDescent="0.3">
      <c r="A1861" s="31"/>
      <c r="B1861" s="31"/>
      <c r="C1861" s="31"/>
      <c r="D1861" s="31"/>
      <c r="E1861" s="31"/>
    </row>
    <row r="1862" spans="1:5" x14ac:dyDescent="0.3">
      <c r="A1862" s="31"/>
      <c r="B1862" s="31"/>
      <c r="C1862" s="31"/>
      <c r="D1862" s="31"/>
      <c r="E1862" s="31"/>
    </row>
    <row r="1863" spans="1:5" x14ac:dyDescent="0.3">
      <c r="A1863" s="31"/>
      <c r="B1863" s="31"/>
      <c r="C1863" s="31"/>
      <c r="D1863" s="31"/>
      <c r="E1863" s="31"/>
    </row>
    <row r="1864" spans="1:5" x14ac:dyDescent="0.3">
      <c r="A1864" s="31"/>
      <c r="B1864" s="31"/>
      <c r="C1864" s="31"/>
      <c r="D1864" s="31"/>
      <c r="E1864" s="31"/>
    </row>
    <row r="1865" spans="1:5" x14ac:dyDescent="0.3">
      <c r="A1865" s="31"/>
      <c r="B1865" s="31"/>
      <c r="C1865" s="31"/>
      <c r="D1865" s="31"/>
      <c r="E1865" s="31"/>
    </row>
    <row r="1866" spans="1:5" x14ac:dyDescent="0.3">
      <c r="A1866" s="31"/>
      <c r="B1866" s="31"/>
      <c r="C1866" s="31"/>
      <c r="D1866" s="31"/>
      <c r="E1866" s="31"/>
    </row>
    <row r="1867" spans="1:5" x14ac:dyDescent="0.3">
      <c r="A1867" s="31"/>
      <c r="B1867" s="31"/>
      <c r="C1867" s="31"/>
      <c r="D1867" s="31"/>
      <c r="E1867" s="31"/>
    </row>
    <row r="1868" spans="1:5" x14ac:dyDescent="0.3">
      <c r="A1868" s="31"/>
      <c r="B1868" s="31"/>
      <c r="C1868" s="31"/>
      <c r="D1868" s="31"/>
      <c r="E1868" s="31"/>
    </row>
    <row r="1869" spans="1:5" x14ac:dyDescent="0.3">
      <c r="A1869" s="31"/>
      <c r="B1869" s="31"/>
      <c r="C1869" s="31"/>
      <c r="D1869" s="31"/>
      <c r="E1869" s="31"/>
    </row>
    <row r="1870" spans="1:5" x14ac:dyDescent="0.3">
      <c r="A1870" s="31"/>
      <c r="B1870" s="31"/>
      <c r="C1870" s="31"/>
      <c r="D1870" s="31"/>
      <c r="E1870" s="31"/>
    </row>
    <row r="1871" spans="1:5" x14ac:dyDescent="0.3">
      <c r="A1871" s="31"/>
      <c r="B1871" s="31"/>
      <c r="C1871" s="31"/>
      <c r="D1871" s="31"/>
      <c r="E1871" s="31"/>
    </row>
    <row r="1872" spans="1:5" x14ac:dyDescent="0.3">
      <c r="A1872" s="31"/>
      <c r="B1872" s="31"/>
      <c r="C1872" s="31"/>
      <c r="D1872" s="31"/>
      <c r="E1872" s="31"/>
    </row>
    <row r="1873" spans="1:5" x14ac:dyDescent="0.3">
      <c r="A1873" s="31"/>
      <c r="B1873" s="31"/>
      <c r="C1873" s="31"/>
      <c r="D1873" s="31"/>
      <c r="E1873" s="31"/>
    </row>
    <row r="1874" spans="1:5" x14ac:dyDescent="0.3">
      <c r="A1874" s="31"/>
      <c r="B1874" s="31"/>
      <c r="C1874" s="31"/>
      <c r="D1874" s="31"/>
      <c r="E1874" s="31"/>
    </row>
    <row r="1875" spans="1:5" x14ac:dyDescent="0.3">
      <c r="A1875" s="31"/>
      <c r="B1875" s="31"/>
      <c r="C1875" s="31"/>
      <c r="D1875" s="31"/>
      <c r="E1875" s="31"/>
    </row>
    <row r="1876" spans="1:5" x14ac:dyDescent="0.3">
      <c r="A1876" s="31"/>
      <c r="B1876" s="31"/>
      <c r="C1876" s="31"/>
      <c r="D1876" s="31"/>
      <c r="E1876" s="31"/>
    </row>
    <row r="1877" spans="1:5" x14ac:dyDescent="0.3">
      <c r="A1877" s="31"/>
      <c r="B1877" s="31"/>
      <c r="C1877" s="31"/>
      <c r="D1877" s="31"/>
      <c r="E1877" s="31"/>
    </row>
    <row r="1878" spans="1:5" x14ac:dyDescent="0.3">
      <c r="A1878" s="31"/>
      <c r="B1878" s="31"/>
      <c r="C1878" s="31"/>
      <c r="D1878" s="31"/>
      <c r="E1878" s="31"/>
    </row>
    <row r="1879" spans="1:5" x14ac:dyDescent="0.3">
      <c r="A1879" s="31"/>
      <c r="B1879" s="31"/>
      <c r="C1879" s="31"/>
      <c r="D1879" s="31"/>
      <c r="E1879" s="31"/>
    </row>
    <row r="1880" spans="1:5" x14ac:dyDescent="0.3">
      <c r="A1880" s="31"/>
      <c r="B1880" s="31"/>
      <c r="C1880" s="31"/>
      <c r="D1880" s="31"/>
      <c r="E1880" s="31"/>
    </row>
    <row r="1881" spans="1:5" x14ac:dyDescent="0.3">
      <c r="A1881" s="31"/>
      <c r="B1881" s="31"/>
      <c r="C1881" s="31"/>
      <c r="D1881" s="31"/>
      <c r="E1881" s="31"/>
    </row>
    <row r="1882" spans="1:5" x14ac:dyDescent="0.3">
      <c r="A1882" s="31"/>
      <c r="B1882" s="31"/>
      <c r="C1882" s="31"/>
      <c r="D1882" s="31"/>
      <c r="E1882" s="31"/>
    </row>
    <row r="1883" spans="1:5" x14ac:dyDescent="0.3">
      <c r="A1883" s="31"/>
      <c r="B1883" s="31"/>
      <c r="C1883" s="31"/>
      <c r="D1883" s="31"/>
      <c r="E1883" s="31"/>
    </row>
    <row r="1884" spans="1:5" x14ac:dyDescent="0.3">
      <c r="A1884" s="31"/>
      <c r="B1884" s="31"/>
      <c r="C1884" s="31"/>
      <c r="D1884" s="31"/>
      <c r="E1884" s="31"/>
    </row>
    <row r="1885" spans="1:5" x14ac:dyDescent="0.3">
      <c r="A1885" s="31"/>
      <c r="B1885" s="31"/>
      <c r="C1885" s="31"/>
      <c r="D1885" s="31"/>
      <c r="E1885" s="31"/>
    </row>
    <row r="1886" spans="1:5" x14ac:dyDescent="0.3">
      <c r="A1886" s="31"/>
      <c r="B1886" s="31"/>
      <c r="C1886" s="31"/>
      <c r="D1886" s="31"/>
      <c r="E1886" s="31"/>
    </row>
    <row r="1887" spans="1:5" x14ac:dyDescent="0.3">
      <c r="A1887" s="31"/>
      <c r="B1887" s="31"/>
      <c r="C1887" s="31"/>
      <c r="D1887" s="31"/>
      <c r="E1887" s="31"/>
    </row>
    <row r="1888" spans="1:5" x14ac:dyDescent="0.3">
      <c r="A1888" s="31"/>
      <c r="B1888" s="31"/>
      <c r="C1888" s="31"/>
      <c r="D1888" s="31"/>
      <c r="E1888" s="31"/>
    </row>
    <row r="1889" spans="1:5" x14ac:dyDescent="0.3">
      <c r="A1889" s="31"/>
      <c r="B1889" s="31"/>
      <c r="C1889" s="31"/>
      <c r="D1889" s="31"/>
      <c r="E1889" s="31"/>
    </row>
    <row r="1890" spans="1:5" x14ac:dyDescent="0.3">
      <c r="A1890" s="31"/>
      <c r="B1890" s="31"/>
      <c r="C1890" s="31"/>
      <c r="D1890" s="31"/>
      <c r="E1890" s="31"/>
    </row>
    <row r="1891" spans="1:5" x14ac:dyDescent="0.3">
      <c r="A1891" s="31"/>
      <c r="B1891" s="31"/>
      <c r="C1891" s="31"/>
      <c r="D1891" s="31"/>
      <c r="E1891" s="31"/>
    </row>
    <row r="1892" spans="1:5" x14ac:dyDescent="0.3">
      <c r="A1892" s="31"/>
      <c r="B1892" s="31"/>
      <c r="C1892" s="31"/>
      <c r="D1892" s="31"/>
      <c r="E1892" s="31"/>
    </row>
    <row r="1893" spans="1:5" x14ac:dyDescent="0.3">
      <c r="A1893" s="31"/>
      <c r="B1893" s="31"/>
      <c r="C1893" s="31"/>
      <c r="D1893" s="31"/>
      <c r="E1893" s="31"/>
    </row>
    <row r="1894" spans="1:5" x14ac:dyDescent="0.3">
      <c r="A1894" s="31"/>
      <c r="B1894" s="31"/>
      <c r="C1894" s="31"/>
      <c r="D1894" s="31"/>
      <c r="E1894" s="31"/>
    </row>
    <row r="1895" spans="1:5" x14ac:dyDescent="0.3">
      <c r="A1895" s="31"/>
      <c r="B1895" s="31"/>
      <c r="C1895" s="31"/>
      <c r="D1895" s="31"/>
      <c r="E1895" s="31"/>
    </row>
    <row r="1896" spans="1:5" x14ac:dyDescent="0.3">
      <c r="A1896" s="31"/>
      <c r="B1896" s="31"/>
      <c r="C1896" s="31"/>
      <c r="D1896" s="31"/>
      <c r="E1896" s="31"/>
    </row>
    <row r="1897" spans="1:5" x14ac:dyDescent="0.3">
      <c r="A1897" s="31"/>
      <c r="B1897" s="31"/>
      <c r="C1897" s="31"/>
      <c r="D1897" s="31"/>
      <c r="E1897" s="31"/>
    </row>
    <row r="1898" spans="1:5" x14ac:dyDescent="0.3">
      <c r="A1898" s="31"/>
      <c r="B1898" s="31"/>
      <c r="C1898" s="31"/>
      <c r="D1898" s="31"/>
      <c r="E1898" s="31"/>
    </row>
    <row r="1899" spans="1:5" x14ac:dyDescent="0.3">
      <c r="A1899" s="31"/>
      <c r="B1899" s="31"/>
      <c r="C1899" s="31"/>
      <c r="D1899" s="31"/>
      <c r="E1899" s="31"/>
    </row>
    <row r="1900" spans="1:5" x14ac:dyDescent="0.3">
      <c r="A1900" s="31"/>
      <c r="B1900" s="31"/>
      <c r="C1900" s="31"/>
      <c r="D1900" s="31"/>
      <c r="E1900" s="31"/>
    </row>
    <row r="1901" spans="1:5" x14ac:dyDescent="0.3">
      <c r="A1901" s="31"/>
      <c r="B1901" s="31"/>
      <c r="C1901" s="31"/>
      <c r="D1901" s="31"/>
      <c r="E1901" s="31"/>
    </row>
    <row r="1902" spans="1:5" x14ac:dyDescent="0.3">
      <c r="A1902" s="31"/>
      <c r="B1902" s="31"/>
      <c r="C1902" s="31"/>
      <c r="D1902" s="31"/>
      <c r="E1902" s="31"/>
    </row>
    <row r="1903" spans="1:5" x14ac:dyDescent="0.3">
      <c r="A1903" s="31"/>
      <c r="B1903" s="31"/>
      <c r="C1903" s="31"/>
      <c r="D1903" s="31"/>
      <c r="E1903" s="31"/>
    </row>
    <row r="1904" spans="1:5" x14ac:dyDescent="0.3">
      <c r="A1904" s="31"/>
      <c r="B1904" s="31"/>
      <c r="C1904" s="31"/>
      <c r="D1904" s="31"/>
      <c r="E1904" s="31"/>
    </row>
    <row r="1905" spans="1:5" x14ac:dyDescent="0.3">
      <c r="A1905" s="31"/>
      <c r="B1905" s="31"/>
      <c r="C1905" s="31"/>
      <c r="D1905" s="31"/>
      <c r="E1905" s="31"/>
    </row>
    <row r="1906" spans="1:5" x14ac:dyDescent="0.3">
      <c r="A1906" s="31"/>
      <c r="B1906" s="31"/>
      <c r="C1906" s="31"/>
      <c r="D1906" s="31"/>
      <c r="E1906" s="31"/>
    </row>
    <row r="1907" spans="1:5" x14ac:dyDescent="0.3">
      <c r="A1907" s="31"/>
      <c r="B1907" s="31"/>
      <c r="C1907" s="31"/>
      <c r="D1907" s="31"/>
      <c r="E1907" s="31"/>
    </row>
    <row r="1908" spans="1:5" x14ac:dyDescent="0.3">
      <c r="A1908" s="31"/>
      <c r="B1908" s="31"/>
      <c r="C1908" s="31"/>
      <c r="D1908" s="31"/>
      <c r="E1908" s="31"/>
    </row>
    <row r="1909" spans="1:5" x14ac:dyDescent="0.3">
      <c r="A1909" s="31"/>
      <c r="B1909" s="31"/>
      <c r="C1909" s="31"/>
      <c r="D1909" s="31"/>
      <c r="E1909" s="31"/>
    </row>
    <row r="1910" spans="1:5" x14ac:dyDescent="0.3">
      <c r="A1910" s="31"/>
      <c r="B1910" s="31"/>
      <c r="C1910" s="31"/>
      <c r="D1910" s="31"/>
      <c r="E1910" s="31"/>
    </row>
    <row r="1911" spans="1:5" x14ac:dyDescent="0.3">
      <c r="A1911" s="31"/>
      <c r="B1911" s="31"/>
      <c r="C1911" s="31"/>
      <c r="D1911" s="31"/>
      <c r="E1911" s="31"/>
    </row>
    <row r="1912" spans="1:5" x14ac:dyDescent="0.3">
      <c r="A1912" s="31"/>
      <c r="B1912" s="31"/>
      <c r="C1912" s="31"/>
      <c r="D1912" s="31"/>
      <c r="E1912" s="31"/>
    </row>
    <row r="1913" spans="1:5" x14ac:dyDescent="0.3">
      <c r="A1913" s="31"/>
      <c r="B1913" s="31"/>
      <c r="C1913" s="31"/>
      <c r="D1913" s="31"/>
      <c r="E1913" s="31"/>
    </row>
    <row r="1914" spans="1:5" x14ac:dyDescent="0.3">
      <c r="A1914" s="31"/>
      <c r="B1914" s="31"/>
      <c r="C1914" s="31"/>
      <c r="D1914" s="31"/>
      <c r="E1914" s="31"/>
    </row>
    <row r="1915" spans="1:5" x14ac:dyDescent="0.3">
      <c r="A1915" s="31"/>
      <c r="B1915" s="31"/>
      <c r="C1915" s="31"/>
      <c r="D1915" s="31"/>
      <c r="E1915" s="31"/>
    </row>
    <row r="1916" spans="1:5" x14ac:dyDescent="0.3">
      <c r="A1916" s="31"/>
      <c r="B1916" s="31"/>
      <c r="C1916" s="31"/>
      <c r="D1916" s="31"/>
      <c r="E1916" s="31"/>
    </row>
    <row r="1917" spans="1:5" x14ac:dyDescent="0.3">
      <c r="A1917" s="31"/>
      <c r="B1917" s="31"/>
      <c r="C1917" s="31"/>
      <c r="D1917" s="31"/>
      <c r="E1917" s="31"/>
    </row>
    <row r="1918" spans="1:5" x14ac:dyDescent="0.3">
      <c r="A1918" s="31"/>
      <c r="B1918" s="31"/>
      <c r="C1918" s="31"/>
      <c r="D1918" s="31"/>
      <c r="E1918" s="31"/>
    </row>
    <row r="1919" spans="1:5" x14ac:dyDescent="0.3">
      <c r="A1919" s="31"/>
      <c r="B1919" s="31"/>
      <c r="C1919" s="31"/>
      <c r="D1919" s="31"/>
      <c r="E1919" s="31"/>
    </row>
  </sheetData>
  <sheetProtection algorithmName="SHA-512" hashValue="HygXOaEG6meI0fvUmljjOHS2hBdseCxm7X1ip/D8ae9pswvsRWIIU4gu4asrDZJv99wxhzmHS1LSxei/Y+ut5Q==" saltValue="YIQYMVpA0YSnM0nJjue3Iw==" spinCount="100000" sheet="1" objects="1" scenarios="1"/>
  <mergeCells count="1">
    <mergeCell ref="B44:C44"/>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65" max="4" man="1"/>
    <brk id="92" max="4" man="1"/>
    <brk id="110" max="4" man="1"/>
    <brk id="147" max="4" man="1"/>
    <brk id="184" max="4" man="1"/>
    <brk id="203" max="4" man="1"/>
    <brk id="237" max="4" man="1"/>
    <brk id="268" max="4" man="1"/>
    <brk id="297" max="4" man="1"/>
    <brk id="327" max="4" man="1"/>
    <brk id="363" max="4" man="1"/>
    <brk id="395" max="4" man="1"/>
    <brk id="403" max="4" man="1"/>
    <brk id="445" max="4" man="1"/>
    <brk id="494" max="4" man="1"/>
    <brk id="523" max="4" man="1"/>
    <brk id="547" max="4" man="1"/>
    <brk id="592" max="4" man="1"/>
    <brk id="633" max="4" man="1"/>
    <brk id="665" max="4" man="1"/>
    <brk id="707" max="4" man="1"/>
    <brk id="742" max="4" man="1"/>
    <brk id="781" max="4" man="1"/>
    <brk id="818" max="4" man="1"/>
    <brk id="851" max="4" man="1"/>
    <brk id="885" max="4" man="1"/>
    <brk id="965" max="4" man="1"/>
    <brk id="1008" max="4" man="1"/>
    <brk id="1035" max="4" man="1"/>
    <brk id="1052" max="4" man="1"/>
    <brk id="1089" max="4" man="1"/>
    <brk id="1125" max="4" man="1"/>
    <brk id="1160" max="4" man="1"/>
    <brk id="1180" max="4" man="1"/>
    <brk id="1213" max="4" man="1"/>
    <brk id="1251" max="4" man="1"/>
    <brk id="1297" max="4" man="1"/>
    <brk id="13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904"/>
  <sheetViews>
    <sheetView view="pageBreakPreview" zoomScale="80" zoomScaleNormal="100" zoomScaleSheetLayoutView="80" workbookViewId="0">
      <selection activeCell="C10" sqref="C10"/>
    </sheetView>
  </sheetViews>
  <sheetFormatPr defaultColWidth="4.42578125" defaultRowHeight="18.75" x14ac:dyDescent="0.3"/>
  <cols>
    <col min="1" max="1" width="7.42578125" style="34" customWidth="1"/>
    <col min="2" max="2" width="87.5703125" style="35" customWidth="1"/>
    <col min="3" max="3" width="13.28515625" style="36" bestFit="1" customWidth="1"/>
    <col min="4" max="4" width="14.140625" style="10" customWidth="1"/>
    <col min="5" max="5" width="18.5703125" style="37" customWidth="1"/>
    <col min="6" max="6" width="22.5703125" style="42" customWidth="1"/>
    <col min="7" max="9" width="4.42578125" style="38"/>
    <col min="10" max="10" width="8.140625" style="38" customWidth="1"/>
    <col min="11" max="12" width="4.42578125" style="38"/>
    <col min="13" max="13" width="11.28515625" style="38" bestFit="1" customWidth="1"/>
    <col min="14" max="16384" width="4.42578125" style="38"/>
  </cols>
  <sheetData>
    <row r="1" spans="1:6" s="9" customFormat="1" ht="31.5" x14ac:dyDescent="0.3">
      <c r="A1" s="121" t="s">
        <v>7</v>
      </c>
      <c r="B1" s="122" t="s">
        <v>4</v>
      </c>
      <c r="C1" s="123" t="s">
        <v>5</v>
      </c>
      <c r="D1" s="2" t="s">
        <v>8</v>
      </c>
      <c r="E1" s="123" t="s">
        <v>6</v>
      </c>
      <c r="F1" s="39"/>
    </row>
    <row r="2" spans="1:6" s="9" customFormat="1" x14ac:dyDescent="0.3">
      <c r="A2" s="60"/>
      <c r="B2" s="124"/>
      <c r="C2" s="125"/>
      <c r="D2" s="3"/>
      <c r="E2" s="68"/>
      <c r="F2" s="39"/>
    </row>
    <row r="3" spans="1:6" s="9" customFormat="1" ht="19.5" thickBot="1" x14ac:dyDescent="0.35">
      <c r="A3" s="50" t="s">
        <v>88</v>
      </c>
      <c r="B3" s="51" t="s">
        <v>29</v>
      </c>
      <c r="C3" s="50"/>
      <c r="D3" s="4"/>
      <c r="E3" s="79"/>
      <c r="F3" s="39"/>
    </row>
    <row r="4" spans="1:6" s="9" customFormat="1" ht="37.5" x14ac:dyDescent="0.3">
      <c r="A4" s="52"/>
      <c r="B4" s="55" t="s">
        <v>133</v>
      </c>
      <c r="C4" s="54"/>
      <c r="D4" s="1"/>
      <c r="E4" s="65"/>
    </row>
    <row r="5" spans="1:6" s="9" customFormat="1" x14ac:dyDescent="0.3">
      <c r="A5" s="52"/>
      <c r="B5" s="53"/>
      <c r="C5" s="54"/>
      <c r="D5" s="1"/>
      <c r="E5" s="65"/>
      <c r="F5" s="39"/>
    </row>
    <row r="6" spans="1:6" s="9" customFormat="1" x14ac:dyDescent="0.3">
      <c r="A6" s="56" t="s">
        <v>52</v>
      </c>
      <c r="B6" s="57" t="s">
        <v>161</v>
      </c>
      <c r="C6" s="54"/>
      <c r="D6" s="1"/>
      <c r="E6" s="65"/>
      <c r="F6" s="39"/>
    </row>
    <row r="7" spans="1:6" s="9" customFormat="1" ht="37.5" x14ac:dyDescent="0.3">
      <c r="A7" s="56"/>
      <c r="B7" s="57" t="s">
        <v>162</v>
      </c>
      <c r="C7" s="54"/>
      <c r="D7" s="1"/>
      <c r="E7" s="65"/>
      <c r="F7" s="39"/>
    </row>
    <row r="8" spans="1:6" s="9" customFormat="1" ht="75" x14ac:dyDescent="0.3">
      <c r="A8" s="56"/>
      <c r="B8" s="57" t="s">
        <v>163</v>
      </c>
      <c r="C8" s="54"/>
      <c r="D8" s="1"/>
      <c r="E8" s="65"/>
      <c r="F8" s="39"/>
    </row>
    <row r="9" spans="1:6" s="9" customFormat="1" x14ac:dyDescent="0.3">
      <c r="A9" s="56"/>
      <c r="B9" s="57" t="s">
        <v>30</v>
      </c>
      <c r="C9" s="54"/>
      <c r="D9" s="1"/>
      <c r="E9" s="65"/>
      <c r="F9" s="39"/>
    </row>
    <row r="10" spans="1:6" s="9" customFormat="1" x14ac:dyDescent="0.3">
      <c r="A10" s="56"/>
      <c r="B10" s="58" t="s">
        <v>1</v>
      </c>
      <c r="C10" s="59">
        <v>28.5</v>
      </c>
      <c r="D10" s="5">
        <v>0</v>
      </c>
      <c r="E10" s="66">
        <f>C10*D10</f>
        <v>0</v>
      </c>
      <c r="F10" s="39"/>
    </row>
    <row r="11" spans="1:6" x14ac:dyDescent="0.3">
      <c r="A11" s="126"/>
      <c r="B11" s="127"/>
      <c r="C11" s="128"/>
      <c r="D11" s="13"/>
      <c r="E11" s="130"/>
    </row>
    <row r="12" spans="1:6" s="9" customFormat="1" x14ac:dyDescent="0.3">
      <c r="A12" s="56" t="s">
        <v>135</v>
      </c>
      <c r="B12" s="57" t="s">
        <v>165</v>
      </c>
      <c r="C12" s="54"/>
      <c r="D12" s="1"/>
      <c r="E12" s="65"/>
      <c r="F12" s="39"/>
    </row>
    <row r="13" spans="1:6" s="9" customFormat="1" x14ac:dyDescent="0.3">
      <c r="A13" s="56"/>
      <c r="B13" s="57" t="s">
        <v>139</v>
      </c>
      <c r="C13" s="54"/>
      <c r="D13" s="1"/>
      <c r="E13" s="65"/>
      <c r="F13" s="39"/>
    </row>
    <row r="14" spans="1:6" s="9" customFormat="1" ht="37.5" x14ac:dyDescent="0.3">
      <c r="A14" s="56"/>
      <c r="B14" s="57" t="s">
        <v>211</v>
      </c>
      <c r="C14" s="54"/>
      <c r="D14" s="1"/>
      <c r="E14" s="65"/>
      <c r="F14" s="39"/>
    </row>
    <row r="15" spans="1:6" s="9" customFormat="1" x14ac:dyDescent="0.3">
      <c r="A15" s="56"/>
      <c r="B15" s="57" t="s">
        <v>28</v>
      </c>
      <c r="C15" s="54"/>
      <c r="D15" s="1"/>
      <c r="E15" s="65"/>
      <c r="F15" s="39"/>
    </row>
    <row r="16" spans="1:6" s="9" customFormat="1" x14ac:dyDescent="0.3">
      <c r="A16" s="56"/>
      <c r="B16" s="58" t="s">
        <v>1</v>
      </c>
      <c r="C16" s="59">
        <f>C10</f>
        <v>28.5</v>
      </c>
      <c r="D16" s="5">
        <v>0</v>
      </c>
      <c r="E16" s="66">
        <f>C16*D16</f>
        <v>0</v>
      </c>
      <c r="F16" s="39"/>
    </row>
    <row r="17" spans="1:6" x14ac:dyDescent="0.3">
      <c r="A17" s="126"/>
      <c r="B17" s="127"/>
      <c r="C17" s="129"/>
      <c r="D17" s="13"/>
      <c r="E17" s="130"/>
    </row>
    <row r="18" spans="1:6" s="9" customFormat="1" x14ac:dyDescent="0.3">
      <c r="A18" s="56" t="s">
        <v>89</v>
      </c>
      <c r="B18" s="57" t="s">
        <v>164</v>
      </c>
      <c r="C18" s="54"/>
      <c r="D18" s="1"/>
      <c r="E18" s="65"/>
      <c r="F18" s="39"/>
    </row>
    <row r="19" spans="1:6" s="9" customFormat="1" ht="37.5" x14ac:dyDescent="0.3">
      <c r="A19" s="56"/>
      <c r="B19" s="57" t="s">
        <v>138</v>
      </c>
      <c r="C19" s="54"/>
      <c r="D19" s="1"/>
      <c r="E19" s="65"/>
      <c r="F19" s="39"/>
    </row>
    <row r="20" spans="1:6" s="9" customFormat="1" x14ac:dyDescent="0.3">
      <c r="A20" s="56"/>
      <c r="B20" s="57" t="s">
        <v>136</v>
      </c>
      <c r="C20" s="54"/>
      <c r="D20" s="1"/>
      <c r="E20" s="65"/>
      <c r="F20" s="39"/>
    </row>
    <row r="21" spans="1:6" s="9" customFormat="1" ht="56.25" x14ac:dyDescent="0.3">
      <c r="A21" s="56"/>
      <c r="B21" s="57" t="s">
        <v>137</v>
      </c>
      <c r="C21" s="54"/>
      <c r="D21" s="1"/>
      <c r="E21" s="65"/>
      <c r="F21" s="39"/>
    </row>
    <row r="22" spans="1:6" s="9" customFormat="1" x14ac:dyDescent="0.3">
      <c r="A22" s="56"/>
      <c r="B22" s="57" t="s">
        <v>27</v>
      </c>
      <c r="C22" s="54"/>
      <c r="D22" s="1"/>
      <c r="E22" s="65"/>
      <c r="F22" s="39"/>
    </row>
    <row r="23" spans="1:6" s="9" customFormat="1" x14ac:dyDescent="0.3">
      <c r="A23" s="56" t="s">
        <v>17</v>
      </c>
      <c r="B23" s="57" t="s">
        <v>79</v>
      </c>
      <c r="C23" s="54"/>
      <c r="D23" s="1"/>
      <c r="E23" s="65"/>
      <c r="F23" s="39"/>
    </row>
    <row r="24" spans="1:6" s="9" customFormat="1" x14ac:dyDescent="0.3">
      <c r="A24" s="56"/>
      <c r="B24" s="58" t="s">
        <v>1</v>
      </c>
      <c r="C24" s="59">
        <v>47.5</v>
      </c>
      <c r="D24" s="5">
        <v>0</v>
      </c>
      <c r="E24" s="66">
        <f>C24*D24</f>
        <v>0</v>
      </c>
      <c r="F24" s="39"/>
    </row>
    <row r="25" spans="1:6" s="9" customFormat="1" x14ac:dyDescent="0.3">
      <c r="A25" s="56" t="s">
        <v>18</v>
      </c>
      <c r="B25" s="57" t="s">
        <v>80</v>
      </c>
      <c r="C25" s="54"/>
      <c r="D25" s="1"/>
      <c r="E25" s="65"/>
      <c r="F25" s="39"/>
    </row>
    <row r="26" spans="1:6" s="9" customFormat="1" x14ac:dyDescent="0.3">
      <c r="A26" s="56"/>
      <c r="B26" s="58" t="s">
        <v>24</v>
      </c>
      <c r="C26" s="59">
        <v>42</v>
      </c>
      <c r="D26" s="5">
        <v>0</v>
      </c>
      <c r="E26" s="66">
        <f>C26*D26</f>
        <v>0</v>
      </c>
      <c r="F26" s="39"/>
    </row>
    <row r="27" spans="1:6" s="9" customFormat="1" x14ac:dyDescent="0.3">
      <c r="A27" s="56"/>
      <c r="B27" s="60"/>
      <c r="C27" s="61"/>
      <c r="D27" s="8"/>
      <c r="E27" s="67"/>
      <c r="F27" s="39"/>
    </row>
    <row r="28" spans="1:6" s="9" customFormat="1" ht="19.5" thickBot="1" x14ac:dyDescent="0.35">
      <c r="A28" s="56"/>
      <c r="B28" s="60"/>
      <c r="C28" s="62"/>
      <c r="D28" s="8"/>
      <c r="E28" s="67"/>
      <c r="F28" s="39"/>
    </row>
    <row r="29" spans="1:6" s="9" customFormat="1" ht="19.5" thickBot="1" x14ac:dyDescent="0.35">
      <c r="A29" s="60"/>
      <c r="B29" s="188" t="s">
        <v>319</v>
      </c>
      <c r="C29" s="188"/>
      <c r="D29" s="6"/>
      <c r="E29" s="69">
        <f>SUM(E6:E26)</f>
        <v>0</v>
      </c>
    </row>
    <row r="1349" spans="1:52" s="120" customFormat="1" x14ac:dyDescent="0.3">
      <c r="A1349" s="34"/>
      <c r="B1349" s="119"/>
      <c r="C1349" s="36"/>
      <c r="D1349" s="10"/>
      <c r="E1349" s="37"/>
      <c r="F1349" s="42"/>
      <c r="G1349" s="38"/>
      <c r="H1349" s="38"/>
      <c r="I1349" s="38"/>
      <c r="J1349" s="38"/>
      <c r="K1349" s="38"/>
      <c r="L1349" s="38"/>
      <c r="M1349" s="38"/>
      <c r="N1349" s="38"/>
      <c r="O1349" s="38"/>
      <c r="P1349" s="38"/>
      <c r="Q1349" s="38"/>
      <c r="R1349" s="38"/>
      <c r="S1349" s="38"/>
      <c r="T1349" s="38"/>
      <c r="U1349" s="38"/>
      <c r="V1349" s="38"/>
      <c r="W1349" s="38"/>
      <c r="X1349" s="38"/>
      <c r="Y1349" s="38"/>
      <c r="Z1349" s="38"/>
      <c r="AA1349" s="38"/>
      <c r="AB1349" s="38"/>
      <c r="AC1349" s="38"/>
      <c r="AD1349" s="38"/>
      <c r="AE1349" s="38"/>
      <c r="AF1349" s="38"/>
      <c r="AG1349" s="38"/>
      <c r="AH1349" s="38"/>
      <c r="AI1349" s="38"/>
      <c r="AJ1349" s="38"/>
      <c r="AK1349" s="38"/>
      <c r="AL1349" s="38"/>
      <c r="AM1349" s="38"/>
      <c r="AN1349" s="38"/>
      <c r="AO1349" s="38"/>
      <c r="AP1349" s="38"/>
      <c r="AQ1349" s="38"/>
      <c r="AR1349" s="38"/>
      <c r="AS1349" s="38"/>
      <c r="AT1349" s="38"/>
      <c r="AU1349" s="38"/>
      <c r="AV1349" s="38"/>
      <c r="AW1349" s="38"/>
      <c r="AX1349" s="38"/>
      <c r="AY1349" s="38"/>
      <c r="AZ1349" s="38"/>
    </row>
    <row r="1350" spans="1:52" s="120" customFormat="1" x14ac:dyDescent="0.3">
      <c r="A1350" s="34"/>
      <c r="B1350" s="35"/>
      <c r="C1350" s="36"/>
      <c r="D1350" s="10" t="s">
        <v>10</v>
      </c>
      <c r="E1350" s="37"/>
      <c r="F1350" s="42"/>
      <c r="G1350" s="38"/>
      <c r="H1350" s="38"/>
      <c r="I1350" s="38"/>
      <c r="J1350" s="38"/>
      <c r="K1350" s="38"/>
      <c r="L1350" s="38"/>
      <c r="M1350" s="38"/>
      <c r="N1350" s="38"/>
      <c r="O1350" s="38"/>
      <c r="P1350" s="38"/>
      <c r="Q1350" s="38"/>
      <c r="R1350" s="38"/>
      <c r="S1350" s="38"/>
      <c r="T1350" s="38"/>
      <c r="U1350" s="38"/>
      <c r="V1350" s="38"/>
      <c r="W1350" s="38"/>
      <c r="X1350" s="38"/>
      <c r="Y1350" s="38"/>
      <c r="Z1350" s="38"/>
      <c r="AA1350" s="38"/>
      <c r="AB1350" s="38"/>
      <c r="AC1350" s="38"/>
      <c r="AD1350" s="38"/>
      <c r="AE1350" s="38"/>
      <c r="AF1350" s="38"/>
      <c r="AG1350" s="38"/>
      <c r="AH1350" s="38"/>
      <c r="AI1350" s="38"/>
      <c r="AJ1350" s="38"/>
      <c r="AK1350" s="38"/>
      <c r="AL1350" s="38"/>
      <c r="AM1350" s="38"/>
      <c r="AN1350" s="38"/>
      <c r="AO1350" s="38"/>
      <c r="AP1350" s="38"/>
      <c r="AQ1350" s="38"/>
      <c r="AR1350" s="38"/>
      <c r="AS1350" s="38"/>
      <c r="AT1350" s="38"/>
      <c r="AU1350" s="38"/>
      <c r="AV1350" s="38"/>
      <c r="AW1350" s="38"/>
      <c r="AX1350" s="38"/>
      <c r="AY1350" s="38"/>
      <c r="AZ1350" s="38"/>
    </row>
    <row r="1351" spans="1:52" s="120" customFormat="1" x14ac:dyDescent="0.3">
      <c r="A1351" s="14"/>
      <c r="B1351" s="14"/>
      <c r="C1351" s="14"/>
      <c r="D1351" s="14"/>
      <c r="E1351" s="14"/>
      <c r="F1351" s="42"/>
      <c r="G1351" s="38"/>
      <c r="H1351" s="38"/>
      <c r="I1351" s="38"/>
      <c r="J1351" s="38"/>
      <c r="K1351" s="38"/>
      <c r="L1351" s="38"/>
      <c r="M1351" s="38"/>
      <c r="N1351" s="38"/>
      <c r="O1351" s="38"/>
      <c r="P1351" s="38"/>
      <c r="Q1351" s="38"/>
      <c r="R1351" s="38"/>
      <c r="S1351" s="38"/>
      <c r="T1351" s="38"/>
      <c r="U1351" s="38"/>
      <c r="V1351" s="38"/>
      <c r="W1351" s="38"/>
      <c r="X1351" s="38"/>
      <c r="Y1351" s="38"/>
      <c r="Z1351" s="38"/>
      <c r="AA1351" s="38"/>
      <c r="AB1351" s="38"/>
      <c r="AC1351" s="38"/>
      <c r="AD1351" s="38"/>
      <c r="AE1351" s="38"/>
      <c r="AF1351" s="38"/>
      <c r="AG1351" s="38"/>
      <c r="AH1351" s="38"/>
      <c r="AI1351" s="38"/>
      <c r="AJ1351" s="38"/>
      <c r="AK1351" s="38"/>
      <c r="AL1351" s="38"/>
      <c r="AM1351" s="38"/>
      <c r="AN1351" s="38"/>
      <c r="AO1351" s="38"/>
      <c r="AP1351" s="38"/>
      <c r="AQ1351" s="38"/>
      <c r="AR1351" s="38"/>
      <c r="AS1351" s="38"/>
      <c r="AT1351" s="38"/>
      <c r="AU1351" s="38"/>
      <c r="AV1351" s="38"/>
      <c r="AW1351" s="38"/>
      <c r="AX1351" s="38"/>
      <c r="AY1351" s="38"/>
      <c r="AZ1351" s="38"/>
    </row>
    <row r="1352" spans="1:52" s="120" customFormat="1" x14ac:dyDescent="0.3">
      <c r="A1352" s="14"/>
      <c r="B1352" s="14"/>
      <c r="C1352" s="14"/>
      <c r="D1352" s="14"/>
      <c r="E1352" s="14"/>
      <c r="F1352" s="42"/>
      <c r="G1352" s="38"/>
      <c r="H1352" s="38"/>
      <c r="I1352" s="38"/>
      <c r="J1352" s="38"/>
      <c r="K1352" s="38"/>
      <c r="L1352" s="38"/>
      <c r="M1352" s="38"/>
      <c r="N1352" s="38"/>
      <c r="O1352" s="38"/>
      <c r="P1352" s="38"/>
      <c r="Q1352" s="38"/>
      <c r="R1352" s="38"/>
      <c r="S1352" s="38"/>
      <c r="T1352" s="38"/>
      <c r="U1352" s="38"/>
      <c r="V1352" s="38"/>
      <c r="W1352" s="38"/>
      <c r="X1352" s="38"/>
      <c r="Y1352" s="38"/>
      <c r="Z1352" s="38"/>
      <c r="AA1352" s="38"/>
      <c r="AB1352" s="38"/>
      <c r="AC1352" s="38"/>
      <c r="AD1352" s="38"/>
      <c r="AE1352" s="38"/>
      <c r="AF1352" s="38"/>
      <c r="AG1352" s="38"/>
      <c r="AH1352" s="38"/>
      <c r="AI1352" s="38"/>
      <c r="AJ1352" s="38"/>
      <c r="AK1352" s="38"/>
      <c r="AL1352" s="38"/>
      <c r="AM1352" s="38"/>
      <c r="AN1352" s="38"/>
      <c r="AO1352" s="38"/>
      <c r="AP1352" s="38"/>
      <c r="AQ1352" s="38"/>
      <c r="AR1352" s="38"/>
      <c r="AS1352" s="38"/>
      <c r="AT1352" s="38"/>
      <c r="AU1352" s="38"/>
      <c r="AV1352" s="38"/>
      <c r="AW1352" s="38"/>
      <c r="AX1352" s="38"/>
      <c r="AY1352" s="38"/>
      <c r="AZ1352" s="38"/>
    </row>
    <row r="1353" spans="1:52" s="120" customFormat="1" x14ac:dyDescent="0.3">
      <c r="A1353" s="14"/>
      <c r="B1353" s="14"/>
      <c r="C1353" s="14"/>
      <c r="D1353" s="14"/>
      <c r="E1353" s="14"/>
      <c r="F1353" s="42"/>
      <c r="G1353" s="38"/>
      <c r="H1353" s="38"/>
      <c r="I1353" s="38"/>
      <c r="J1353" s="38"/>
      <c r="K1353" s="38"/>
      <c r="L1353" s="38"/>
      <c r="M1353" s="38"/>
      <c r="N1353" s="38"/>
      <c r="O1353" s="38"/>
      <c r="P1353" s="38"/>
      <c r="Q1353" s="38"/>
      <c r="R1353" s="38"/>
      <c r="S1353" s="38"/>
      <c r="T1353" s="38"/>
      <c r="U1353" s="38"/>
      <c r="V1353" s="38"/>
      <c r="W1353" s="38"/>
      <c r="X1353" s="38"/>
      <c r="Y1353" s="38"/>
      <c r="Z1353" s="38"/>
      <c r="AA1353" s="38"/>
      <c r="AB1353" s="38"/>
      <c r="AC1353" s="38"/>
      <c r="AD1353" s="38"/>
      <c r="AE1353" s="38"/>
      <c r="AF1353" s="38"/>
      <c r="AG1353" s="38"/>
      <c r="AH1353" s="38"/>
      <c r="AI1353" s="38"/>
      <c r="AJ1353" s="38"/>
      <c r="AK1353" s="38"/>
      <c r="AL1353" s="38"/>
      <c r="AM1353" s="38"/>
      <c r="AN1353" s="38"/>
      <c r="AO1353" s="38"/>
      <c r="AP1353" s="38"/>
      <c r="AQ1353" s="38"/>
      <c r="AR1353" s="38"/>
      <c r="AS1353" s="38"/>
      <c r="AT1353" s="38"/>
      <c r="AU1353" s="38"/>
      <c r="AV1353" s="38"/>
      <c r="AW1353" s="38"/>
      <c r="AX1353" s="38"/>
      <c r="AY1353" s="38"/>
      <c r="AZ1353" s="38"/>
    </row>
    <row r="1354" spans="1:52" s="120" customFormat="1" x14ac:dyDescent="0.3">
      <c r="A1354" s="14"/>
      <c r="B1354" s="14"/>
      <c r="C1354" s="14"/>
      <c r="D1354" s="14"/>
      <c r="E1354" s="14"/>
      <c r="F1354" s="42"/>
      <c r="G1354" s="38"/>
      <c r="H1354" s="38"/>
      <c r="I1354" s="38"/>
      <c r="J1354" s="38"/>
      <c r="K1354" s="38"/>
      <c r="L1354" s="38"/>
      <c r="M1354" s="38"/>
      <c r="N1354" s="38"/>
      <c r="O1354" s="38"/>
      <c r="P1354" s="38"/>
      <c r="Q1354" s="38"/>
      <c r="R1354" s="38"/>
      <c r="S1354" s="38"/>
      <c r="T1354" s="38"/>
      <c r="U1354" s="38"/>
      <c r="V1354" s="38"/>
      <c r="W1354" s="38"/>
      <c r="X1354" s="38"/>
      <c r="Y1354" s="38"/>
      <c r="Z1354" s="38"/>
      <c r="AA1354" s="38"/>
      <c r="AB1354" s="38"/>
      <c r="AC1354" s="38"/>
      <c r="AD1354" s="38"/>
      <c r="AE1354" s="38"/>
      <c r="AF1354" s="38"/>
      <c r="AG1354" s="38"/>
      <c r="AH1354" s="38"/>
      <c r="AI1354" s="38"/>
      <c r="AJ1354" s="38"/>
      <c r="AK1354" s="38"/>
      <c r="AL1354" s="38"/>
      <c r="AM1354" s="38"/>
      <c r="AN1354" s="38"/>
      <c r="AO1354" s="38"/>
      <c r="AP1354" s="38"/>
      <c r="AQ1354" s="38"/>
      <c r="AR1354" s="38"/>
      <c r="AS1354" s="38"/>
      <c r="AT1354" s="38"/>
      <c r="AU1354" s="38"/>
      <c r="AV1354" s="38"/>
      <c r="AW1354" s="38"/>
      <c r="AX1354" s="38"/>
      <c r="AY1354" s="38"/>
      <c r="AZ1354" s="38"/>
    </row>
    <row r="1355" spans="1:52" s="120" customFormat="1" x14ac:dyDescent="0.3">
      <c r="A1355" s="14"/>
      <c r="B1355" s="14"/>
      <c r="C1355" s="14"/>
      <c r="D1355" s="14"/>
      <c r="E1355" s="14"/>
      <c r="F1355" s="42"/>
      <c r="G1355" s="38"/>
      <c r="H1355" s="38"/>
      <c r="I1355" s="38"/>
      <c r="J1355" s="38"/>
      <c r="K1355" s="38"/>
      <c r="L1355" s="38"/>
      <c r="M1355" s="38"/>
      <c r="N1355" s="38"/>
      <c r="O1355" s="38"/>
      <c r="P1355" s="38"/>
      <c r="Q1355" s="38"/>
      <c r="R1355" s="38"/>
      <c r="S1355" s="38"/>
      <c r="T1355" s="38"/>
      <c r="U1355" s="38"/>
      <c r="V1355" s="38"/>
      <c r="W1355" s="38"/>
      <c r="X1355" s="38"/>
      <c r="Y1355" s="38"/>
      <c r="Z1355" s="38"/>
      <c r="AA1355" s="38"/>
      <c r="AB1355" s="38"/>
      <c r="AC1355" s="38"/>
      <c r="AD1355" s="38"/>
      <c r="AE1355" s="38"/>
      <c r="AF1355" s="38"/>
      <c r="AG1355" s="38"/>
      <c r="AH1355" s="38"/>
      <c r="AI1355" s="38"/>
      <c r="AJ1355" s="38"/>
      <c r="AK1355" s="38"/>
      <c r="AL1355" s="38"/>
      <c r="AM1355" s="38"/>
      <c r="AN1355" s="38"/>
      <c r="AO1355" s="38"/>
      <c r="AP1355" s="38"/>
      <c r="AQ1355" s="38"/>
      <c r="AR1355" s="38"/>
      <c r="AS1355" s="38"/>
      <c r="AT1355" s="38"/>
      <c r="AU1355" s="38"/>
      <c r="AV1355" s="38"/>
      <c r="AW1355" s="38"/>
      <c r="AX1355" s="38"/>
      <c r="AY1355" s="38"/>
      <c r="AZ1355" s="38"/>
    </row>
    <row r="1356" spans="1:52" s="120" customFormat="1" x14ac:dyDescent="0.3">
      <c r="A1356" s="14"/>
      <c r="B1356" s="14"/>
      <c r="C1356" s="14"/>
      <c r="D1356" s="14"/>
      <c r="E1356" s="14"/>
      <c r="F1356" s="42"/>
      <c r="G1356" s="38"/>
      <c r="H1356" s="38"/>
      <c r="I1356" s="38"/>
      <c r="J1356" s="38"/>
      <c r="K1356" s="38"/>
      <c r="L1356" s="38"/>
      <c r="M1356" s="38"/>
      <c r="N1356" s="38"/>
      <c r="O1356" s="38"/>
      <c r="P1356" s="38"/>
      <c r="Q1356" s="38"/>
      <c r="R1356" s="38"/>
      <c r="S1356" s="38"/>
      <c r="T1356" s="38"/>
      <c r="U1356" s="38"/>
      <c r="V1356" s="38"/>
      <c r="W1356" s="38"/>
      <c r="X1356" s="38"/>
      <c r="Y1356" s="38"/>
      <c r="Z1356" s="38"/>
      <c r="AA1356" s="38"/>
      <c r="AB1356" s="38"/>
      <c r="AC1356" s="38"/>
      <c r="AD1356" s="38"/>
      <c r="AE1356" s="38"/>
      <c r="AF1356" s="38"/>
      <c r="AG1356" s="38"/>
      <c r="AH1356" s="38"/>
      <c r="AI1356" s="38"/>
      <c r="AJ1356" s="38"/>
      <c r="AK1356" s="38"/>
      <c r="AL1356" s="38"/>
      <c r="AM1356" s="38"/>
      <c r="AN1356" s="38"/>
      <c r="AO1356" s="38"/>
      <c r="AP1356" s="38"/>
      <c r="AQ1356" s="38"/>
      <c r="AR1356" s="38"/>
      <c r="AS1356" s="38"/>
      <c r="AT1356" s="38"/>
      <c r="AU1356" s="38"/>
      <c r="AV1356" s="38"/>
      <c r="AW1356" s="38"/>
      <c r="AX1356" s="38"/>
      <c r="AY1356" s="38"/>
      <c r="AZ1356" s="38"/>
    </row>
    <row r="1357" spans="1:52" s="120" customFormat="1" x14ac:dyDescent="0.3">
      <c r="A1357" s="14"/>
      <c r="B1357" s="14"/>
      <c r="C1357" s="14"/>
      <c r="D1357" s="14"/>
      <c r="E1357" s="14"/>
      <c r="F1357" s="42"/>
      <c r="G1357" s="38"/>
      <c r="H1357" s="38"/>
      <c r="I1357" s="38"/>
      <c r="J1357" s="38"/>
      <c r="K1357" s="38"/>
      <c r="L1357" s="38"/>
      <c r="M1357" s="38"/>
      <c r="N1357" s="38"/>
      <c r="O1357" s="38"/>
      <c r="P1357" s="38"/>
      <c r="Q1357" s="38"/>
      <c r="R1357" s="38"/>
      <c r="S1357" s="38"/>
      <c r="T1357" s="38"/>
      <c r="U1357" s="38"/>
      <c r="V1357" s="38"/>
      <c r="W1357" s="38"/>
      <c r="X1357" s="38"/>
      <c r="Y1357" s="38"/>
      <c r="Z1357" s="38"/>
      <c r="AA1357" s="38"/>
      <c r="AB1357" s="38"/>
      <c r="AC1357" s="38"/>
      <c r="AD1357" s="38"/>
      <c r="AE1357" s="38"/>
      <c r="AF1357" s="38"/>
      <c r="AG1357" s="38"/>
      <c r="AH1357" s="38"/>
      <c r="AI1357" s="38"/>
      <c r="AJ1357" s="38"/>
      <c r="AK1357" s="38"/>
      <c r="AL1357" s="38"/>
      <c r="AM1357" s="38"/>
      <c r="AN1357" s="38"/>
      <c r="AO1357" s="38"/>
      <c r="AP1357" s="38"/>
      <c r="AQ1357" s="38"/>
      <c r="AR1357" s="38"/>
      <c r="AS1357" s="38"/>
      <c r="AT1357" s="38"/>
      <c r="AU1357" s="38"/>
      <c r="AV1357" s="38"/>
      <c r="AW1357" s="38"/>
      <c r="AX1357" s="38"/>
      <c r="AY1357" s="38"/>
      <c r="AZ1357" s="38"/>
    </row>
    <row r="1358" spans="1:52" s="120" customFormat="1" x14ac:dyDescent="0.3">
      <c r="A1358" s="14"/>
      <c r="B1358" s="14"/>
      <c r="C1358" s="14"/>
      <c r="D1358" s="14"/>
      <c r="E1358" s="14"/>
      <c r="F1358" s="42"/>
      <c r="G1358" s="38"/>
      <c r="H1358" s="38"/>
      <c r="I1358" s="38"/>
      <c r="J1358" s="38"/>
      <c r="K1358" s="38"/>
      <c r="L1358" s="38"/>
      <c r="M1358" s="38"/>
      <c r="N1358" s="38"/>
      <c r="O1358" s="38"/>
      <c r="P1358" s="38"/>
      <c r="Q1358" s="38"/>
      <c r="R1358" s="38"/>
      <c r="S1358" s="38"/>
      <c r="T1358" s="38"/>
      <c r="U1358" s="38"/>
      <c r="V1358" s="38"/>
      <c r="W1358" s="38"/>
      <c r="X1358" s="38"/>
      <c r="Y1358" s="38"/>
      <c r="Z1358" s="38"/>
      <c r="AA1358" s="38"/>
      <c r="AB1358" s="38"/>
      <c r="AC1358" s="38"/>
      <c r="AD1358" s="38"/>
      <c r="AE1358" s="38"/>
      <c r="AF1358" s="38"/>
      <c r="AG1358" s="38"/>
      <c r="AH1358" s="38"/>
      <c r="AI1358" s="38"/>
      <c r="AJ1358" s="38"/>
      <c r="AK1358" s="38"/>
      <c r="AL1358" s="38"/>
      <c r="AM1358" s="38"/>
      <c r="AN1358" s="38"/>
      <c r="AO1358" s="38"/>
      <c r="AP1358" s="38"/>
      <c r="AQ1358" s="38"/>
      <c r="AR1358" s="38"/>
      <c r="AS1358" s="38"/>
      <c r="AT1358" s="38"/>
      <c r="AU1358" s="38"/>
      <c r="AV1358" s="38"/>
      <c r="AW1358" s="38"/>
      <c r="AX1358" s="38"/>
      <c r="AY1358" s="38"/>
      <c r="AZ1358" s="38"/>
    </row>
    <row r="1359" spans="1:52" s="120" customFormat="1" x14ac:dyDescent="0.3">
      <c r="A1359" s="14"/>
      <c r="B1359" s="14"/>
      <c r="C1359" s="14"/>
      <c r="D1359" s="14"/>
      <c r="E1359" s="14"/>
      <c r="F1359" s="42"/>
      <c r="G1359" s="38"/>
      <c r="H1359" s="38"/>
      <c r="I1359" s="38"/>
      <c r="J1359" s="38"/>
      <c r="K1359" s="38"/>
      <c r="L1359" s="38"/>
      <c r="M1359" s="38"/>
      <c r="N1359" s="38"/>
      <c r="O1359" s="38"/>
      <c r="P1359" s="38"/>
      <c r="Q1359" s="38"/>
      <c r="R1359" s="38"/>
      <c r="S1359" s="38"/>
      <c r="T1359" s="38"/>
      <c r="U1359" s="38"/>
      <c r="V1359" s="38"/>
      <c r="W1359" s="38"/>
      <c r="X1359" s="38"/>
      <c r="Y1359" s="38"/>
      <c r="Z1359" s="38"/>
      <c r="AA1359" s="38"/>
      <c r="AB1359" s="38"/>
      <c r="AC1359" s="38"/>
      <c r="AD1359" s="38"/>
      <c r="AE1359" s="38"/>
      <c r="AF1359" s="38"/>
      <c r="AG1359" s="38"/>
      <c r="AH1359" s="38"/>
      <c r="AI1359" s="38"/>
      <c r="AJ1359" s="38"/>
      <c r="AK1359" s="38"/>
      <c r="AL1359" s="38"/>
      <c r="AM1359" s="38"/>
      <c r="AN1359" s="38"/>
      <c r="AO1359" s="38"/>
      <c r="AP1359" s="38"/>
      <c r="AQ1359" s="38"/>
      <c r="AR1359" s="38"/>
      <c r="AS1359" s="38"/>
      <c r="AT1359" s="38"/>
      <c r="AU1359" s="38"/>
      <c r="AV1359" s="38"/>
      <c r="AW1359" s="38"/>
      <c r="AX1359" s="38"/>
      <c r="AY1359" s="38"/>
      <c r="AZ1359" s="38"/>
    </row>
    <row r="1360" spans="1:52" s="120" customFormat="1" x14ac:dyDescent="0.3">
      <c r="A1360" s="14"/>
      <c r="B1360" s="14"/>
      <c r="C1360" s="14"/>
      <c r="D1360" s="14"/>
      <c r="E1360" s="14"/>
      <c r="F1360" s="42"/>
      <c r="G1360" s="38"/>
      <c r="H1360" s="38"/>
      <c r="I1360" s="38"/>
      <c r="J1360" s="38"/>
      <c r="K1360" s="38"/>
      <c r="L1360" s="38"/>
      <c r="M1360" s="38"/>
      <c r="N1360" s="38"/>
      <c r="O1360" s="38"/>
      <c r="P1360" s="38"/>
      <c r="Q1360" s="38"/>
      <c r="R1360" s="38"/>
      <c r="S1360" s="38"/>
      <c r="T1360" s="38"/>
      <c r="U1360" s="38"/>
      <c r="V1360" s="38"/>
      <c r="W1360" s="38"/>
      <c r="X1360" s="38"/>
      <c r="Y1360" s="38"/>
      <c r="Z1360" s="38"/>
      <c r="AA1360" s="38"/>
      <c r="AB1360" s="38"/>
      <c r="AC1360" s="38"/>
      <c r="AD1360" s="38"/>
      <c r="AE1360" s="38"/>
      <c r="AF1360" s="38"/>
      <c r="AG1360" s="38"/>
      <c r="AH1360" s="38"/>
      <c r="AI1360" s="38"/>
      <c r="AJ1360" s="38"/>
      <c r="AK1360" s="38"/>
      <c r="AL1360" s="38"/>
      <c r="AM1360" s="38"/>
      <c r="AN1360" s="38"/>
      <c r="AO1360" s="38"/>
      <c r="AP1360" s="38"/>
      <c r="AQ1360" s="38"/>
      <c r="AR1360" s="38"/>
      <c r="AS1360" s="38"/>
      <c r="AT1360" s="38"/>
      <c r="AU1360" s="38"/>
      <c r="AV1360" s="38"/>
      <c r="AW1360" s="38"/>
      <c r="AX1360" s="38"/>
      <c r="AY1360" s="38"/>
      <c r="AZ1360" s="38"/>
    </row>
    <row r="1361" spans="1:52" s="120" customFormat="1" x14ac:dyDescent="0.3">
      <c r="A1361" s="14"/>
      <c r="B1361" s="14"/>
      <c r="C1361" s="14"/>
      <c r="D1361" s="14"/>
      <c r="E1361" s="14"/>
      <c r="F1361" s="42"/>
      <c r="G1361" s="38"/>
      <c r="H1361" s="38"/>
      <c r="I1361" s="38"/>
      <c r="J1361" s="38"/>
      <c r="K1361" s="38"/>
      <c r="L1361" s="38"/>
      <c r="M1361" s="38"/>
      <c r="N1361" s="38"/>
      <c r="O1361" s="38"/>
      <c r="P1361" s="38"/>
      <c r="Q1361" s="38"/>
      <c r="R1361" s="38"/>
      <c r="S1361" s="38"/>
      <c r="T1361" s="38"/>
      <c r="U1361" s="38"/>
      <c r="V1361" s="38"/>
      <c r="W1361" s="38"/>
      <c r="X1361" s="38"/>
      <c r="Y1361" s="38"/>
      <c r="Z1361" s="38"/>
      <c r="AA1361" s="38"/>
      <c r="AB1361" s="38"/>
      <c r="AC1361" s="38"/>
      <c r="AD1361" s="38"/>
      <c r="AE1361" s="38"/>
      <c r="AF1361" s="38"/>
      <c r="AG1361" s="38"/>
      <c r="AH1361" s="38"/>
      <c r="AI1361" s="38"/>
      <c r="AJ1361" s="38"/>
      <c r="AK1361" s="38"/>
      <c r="AL1361" s="38"/>
      <c r="AM1361" s="38"/>
      <c r="AN1361" s="38"/>
      <c r="AO1361" s="38"/>
      <c r="AP1361" s="38"/>
      <c r="AQ1361" s="38"/>
      <c r="AR1361" s="38"/>
      <c r="AS1361" s="38"/>
      <c r="AT1361" s="38"/>
      <c r="AU1361" s="38"/>
      <c r="AV1361" s="38"/>
      <c r="AW1361" s="38"/>
      <c r="AX1361" s="38"/>
      <c r="AY1361" s="38"/>
      <c r="AZ1361" s="38"/>
    </row>
    <row r="1362" spans="1:52" s="120" customFormat="1" x14ac:dyDescent="0.3">
      <c r="A1362" s="14"/>
      <c r="B1362" s="14"/>
      <c r="C1362" s="14"/>
      <c r="D1362" s="14"/>
      <c r="E1362" s="14"/>
      <c r="F1362" s="42"/>
      <c r="G1362" s="38"/>
      <c r="H1362" s="38"/>
      <c r="I1362" s="38"/>
      <c r="J1362" s="38"/>
      <c r="K1362" s="38"/>
      <c r="L1362" s="38"/>
      <c r="M1362" s="38"/>
      <c r="N1362" s="38"/>
      <c r="O1362" s="38"/>
      <c r="P1362" s="38"/>
      <c r="Q1362" s="38"/>
      <c r="R1362" s="38"/>
      <c r="S1362" s="38"/>
      <c r="T1362" s="38"/>
      <c r="U1362" s="38"/>
      <c r="V1362" s="38"/>
      <c r="W1362" s="38"/>
      <c r="X1362" s="38"/>
      <c r="Y1362" s="38"/>
      <c r="Z1362" s="38"/>
      <c r="AA1362" s="38"/>
      <c r="AB1362" s="38"/>
      <c r="AC1362" s="38"/>
      <c r="AD1362" s="38"/>
      <c r="AE1362" s="38"/>
      <c r="AF1362" s="38"/>
      <c r="AG1362" s="38"/>
      <c r="AH1362" s="38"/>
      <c r="AI1362" s="38"/>
      <c r="AJ1362" s="38"/>
      <c r="AK1362" s="38"/>
      <c r="AL1362" s="38"/>
      <c r="AM1362" s="38"/>
      <c r="AN1362" s="38"/>
      <c r="AO1362" s="38"/>
      <c r="AP1362" s="38"/>
      <c r="AQ1362" s="38"/>
      <c r="AR1362" s="38"/>
      <c r="AS1362" s="38"/>
      <c r="AT1362" s="38"/>
      <c r="AU1362" s="38"/>
      <c r="AV1362" s="38"/>
      <c r="AW1362" s="38"/>
      <c r="AX1362" s="38"/>
      <c r="AY1362" s="38"/>
      <c r="AZ1362" s="38"/>
    </row>
    <row r="1363" spans="1:52" s="120" customFormat="1" x14ac:dyDescent="0.3">
      <c r="A1363" s="14"/>
      <c r="B1363" s="14"/>
      <c r="C1363" s="14"/>
      <c r="D1363" s="14"/>
      <c r="E1363" s="14"/>
      <c r="F1363" s="42"/>
      <c r="G1363" s="38"/>
      <c r="H1363" s="38"/>
      <c r="I1363" s="38"/>
      <c r="J1363" s="38"/>
      <c r="K1363" s="38"/>
      <c r="L1363" s="38"/>
      <c r="M1363" s="38"/>
      <c r="N1363" s="38"/>
      <c r="O1363" s="38"/>
      <c r="P1363" s="38"/>
      <c r="Q1363" s="38"/>
      <c r="R1363" s="38"/>
      <c r="S1363" s="38"/>
      <c r="T1363" s="38"/>
      <c r="U1363" s="38"/>
      <c r="V1363" s="38"/>
      <c r="W1363" s="38"/>
      <c r="X1363" s="38"/>
      <c r="Y1363" s="38"/>
      <c r="Z1363" s="38"/>
      <c r="AA1363" s="38"/>
      <c r="AB1363" s="38"/>
      <c r="AC1363" s="38"/>
      <c r="AD1363" s="38"/>
      <c r="AE1363" s="38"/>
      <c r="AF1363" s="38"/>
      <c r="AG1363" s="38"/>
      <c r="AH1363" s="38"/>
      <c r="AI1363" s="38"/>
      <c r="AJ1363" s="38"/>
      <c r="AK1363" s="38"/>
      <c r="AL1363" s="38"/>
      <c r="AM1363" s="38"/>
      <c r="AN1363" s="38"/>
      <c r="AO1363" s="38"/>
      <c r="AP1363" s="38"/>
      <c r="AQ1363" s="38"/>
      <c r="AR1363" s="38"/>
      <c r="AS1363" s="38"/>
      <c r="AT1363" s="38"/>
      <c r="AU1363" s="38"/>
      <c r="AV1363" s="38"/>
      <c r="AW1363" s="38"/>
      <c r="AX1363" s="38"/>
      <c r="AY1363" s="38"/>
      <c r="AZ1363" s="38"/>
    </row>
    <row r="1364" spans="1:52" s="120" customFormat="1" x14ac:dyDescent="0.3">
      <c r="A1364" s="14"/>
      <c r="B1364" s="14"/>
      <c r="C1364" s="14"/>
      <c r="D1364" s="14"/>
      <c r="E1364" s="14"/>
      <c r="F1364" s="42"/>
      <c r="G1364" s="38"/>
      <c r="H1364" s="38"/>
      <c r="I1364" s="38"/>
      <c r="J1364" s="38"/>
      <c r="K1364" s="38"/>
      <c r="L1364" s="38"/>
      <c r="M1364" s="38"/>
      <c r="N1364" s="38"/>
      <c r="O1364" s="38"/>
      <c r="P1364" s="38"/>
      <c r="Q1364" s="38"/>
      <c r="R1364" s="38"/>
      <c r="S1364" s="38"/>
      <c r="T1364" s="38"/>
      <c r="U1364" s="38"/>
      <c r="V1364" s="38"/>
      <c r="W1364" s="38"/>
      <c r="X1364" s="38"/>
      <c r="Y1364" s="38"/>
      <c r="Z1364" s="38"/>
      <c r="AA1364" s="38"/>
      <c r="AB1364" s="38"/>
      <c r="AC1364" s="38"/>
      <c r="AD1364" s="38"/>
      <c r="AE1364" s="38"/>
      <c r="AF1364" s="38"/>
      <c r="AG1364" s="38"/>
      <c r="AH1364" s="38"/>
      <c r="AI1364" s="38"/>
      <c r="AJ1364" s="38"/>
      <c r="AK1364" s="38"/>
      <c r="AL1364" s="38"/>
      <c r="AM1364" s="38"/>
      <c r="AN1364" s="38"/>
      <c r="AO1364" s="38"/>
      <c r="AP1364" s="38"/>
      <c r="AQ1364" s="38"/>
      <c r="AR1364" s="38"/>
      <c r="AS1364" s="38"/>
      <c r="AT1364" s="38"/>
      <c r="AU1364" s="38"/>
      <c r="AV1364" s="38"/>
      <c r="AW1364" s="38"/>
      <c r="AX1364" s="38"/>
      <c r="AY1364" s="38"/>
      <c r="AZ1364" s="38"/>
    </row>
    <row r="1365" spans="1:52" s="120" customFormat="1" x14ac:dyDescent="0.3">
      <c r="A1365" s="14"/>
      <c r="B1365" s="14"/>
      <c r="C1365" s="14"/>
      <c r="D1365" s="14"/>
      <c r="E1365" s="14"/>
      <c r="F1365" s="42"/>
      <c r="G1365" s="38"/>
      <c r="H1365" s="38"/>
      <c r="I1365" s="38"/>
      <c r="J1365" s="38"/>
      <c r="K1365" s="38"/>
      <c r="L1365" s="38"/>
      <c r="M1365" s="38"/>
      <c r="N1365" s="38"/>
      <c r="O1365" s="38"/>
      <c r="P1365" s="38"/>
      <c r="Q1365" s="38"/>
      <c r="R1365" s="38"/>
      <c r="S1365" s="38"/>
      <c r="T1365" s="38"/>
      <c r="U1365" s="38"/>
      <c r="V1365" s="38"/>
      <c r="W1365" s="38"/>
      <c r="X1365" s="38"/>
      <c r="Y1365" s="38"/>
      <c r="Z1365" s="38"/>
      <c r="AA1365" s="38"/>
      <c r="AB1365" s="38"/>
      <c r="AC1365" s="38"/>
      <c r="AD1365" s="38"/>
      <c r="AE1365" s="38"/>
      <c r="AF1365" s="38"/>
      <c r="AG1365" s="38"/>
      <c r="AH1365" s="38"/>
      <c r="AI1365" s="38"/>
      <c r="AJ1365" s="38"/>
      <c r="AK1365" s="38"/>
      <c r="AL1365" s="38"/>
      <c r="AM1365" s="38"/>
      <c r="AN1365" s="38"/>
      <c r="AO1365" s="38"/>
      <c r="AP1365" s="38"/>
      <c r="AQ1365" s="38"/>
      <c r="AR1365" s="38"/>
      <c r="AS1365" s="38"/>
      <c r="AT1365" s="38"/>
      <c r="AU1365" s="38"/>
      <c r="AV1365" s="38"/>
      <c r="AW1365" s="38"/>
      <c r="AX1365" s="38"/>
      <c r="AY1365" s="38"/>
      <c r="AZ1365" s="38"/>
    </row>
    <row r="1366" spans="1:52" s="120" customFormat="1" x14ac:dyDescent="0.3">
      <c r="A1366" s="14"/>
      <c r="B1366" s="14"/>
      <c r="C1366" s="14"/>
      <c r="D1366" s="14"/>
      <c r="E1366" s="14"/>
      <c r="F1366" s="42"/>
      <c r="G1366" s="38"/>
      <c r="H1366" s="38"/>
      <c r="I1366" s="38"/>
      <c r="J1366" s="38"/>
      <c r="K1366" s="38"/>
      <c r="L1366" s="38"/>
      <c r="M1366" s="38"/>
      <c r="N1366" s="38"/>
      <c r="O1366" s="38"/>
      <c r="P1366" s="38"/>
      <c r="Q1366" s="38"/>
      <c r="R1366" s="38"/>
      <c r="S1366" s="38"/>
      <c r="T1366" s="38"/>
      <c r="U1366" s="38"/>
      <c r="V1366" s="38"/>
      <c r="W1366" s="38"/>
      <c r="X1366" s="38"/>
      <c r="Y1366" s="38"/>
      <c r="Z1366" s="38"/>
      <c r="AA1366" s="38"/>
      <c r="AB1366" s="38"/>
      <c r="AC1366" s="38"/>
      <c r="AD1366" s="38"/>
      <c r="AE1366" s="38"/>
      <c r="AF1366" s="38"/>
      <c r="AG1366" s="38"/>
      <c r="AH1366" s="38"/>
      <c r="AI1366" s="38"/>
      <c r="AJ1366" s="38"/>
      <c r="AK1366" s="38"/>
      <c r="AL1366" s="38"/>
      <c r="AM1366" s="38"/>
      <c r="AN1366" s="38"/>
      <c r="AO1366" s="38"/>
      <c r="AP1366" s="38"/>
      <c r="AQ1366" s="38"/>
      <c r="AR1366" s="38"/>
      <c r="AS1366" s="38"/>
      <c r="AT1366" s="38"/>
      <c r="AU1366" s="38"/>
      <c r="AV1366" s="38"/>
      <c r="AW1366" s="38"/>
      <c r="AX1366" s="38"/>
      <c r="AY1366" s="38"/>
      <c r="AZ1366" s="38"/>
    </row>
    <row r="1367" spans="1:52" s="120" customFormat="1" x14ac:dyDescent="0.3">
      <c r="A1367" s="14"/>
      <c r="B1367" s="14"/>
      <c r="C1367" s="14"/>
      <c r="D1367" s="14"/>
      <c r="E1367" s="14"/>
      <c r="F1367" s="42"/>
      <c r="G1367" s="38"/>
      <c r="H1367" s="38"/>
      <c r="I1367" s="38"/>
      <c r="J1367" s="38"/>
      <c r="K1367" s="38"/>
      <c r="L1367" s="38"/>
      <c r="M1367" s="38"/>
      <c r="N1367" s="38"/>
      <c r="O1367" s="38"/>
      <c r="P1367" s="38"/>
      <c r="Q1367" s="38"/>
      <c r="R1367" s="38"/>
      <c r="S1367" s="38"/>
      <c r="T1367" s="38"/>
      <c r="U1367" s="38"/>
      <c r="V1367" s="38"/>
      <c r="W1367" s="38"/>
      <c r="X1367" s="38"/>
      <c r="Y1367" s="38"/>
      <c r="Z1367" s="38"/>
      <c r="AA1367" s="38"/>
      <c r="AB1367" s="38"/>
      <c r="AC1367" s="38"/>
      <c r="AD1367" s="38"/>
      <c r="AE1367" s="38"/>
      <c r="AF1367" s="38"/>
      <c r="AG1367" s="38"/>
      <c r="AH1367" s="38"/>
      <c r="AI1367" s="38"/>
      <c r="AJ1367" s="38"/>
      <c r="AK1367" s="38"/>
      <c r="AL1367" s="38"/>
      <c r="AM1367" s="38"/>
      <c r="AN1367" s="38"/>
      <c r="AO1367" s="38"/>
      <c r="AP1367" s="38"/>
      <c r="AQ1367" s="38"/>
      <c r="AR1367" s="38"/>
      <c r="AS1367" s="38"/>
      <c r="AT1367" s="38"/>
      <c r="AU1367" s="38"/>
      <c r="AV1367" s="38"/>
      <c r="AW1367" s="38"/>
      <c r="AX1367" s="38"/>
      <c r="AY1367" s="38"/>
      <c r="AZ1367" s="38"/>
    </row>
    <row r="1368" spans="1:52" s="120" customFormat="1" x14ac:dyDescent="0.3">
      <c r="A1368" s="14"/>
      <c r="B1368" s="14"/>
      <c r="C1368" s="14"/>
      <c r="D1368" s="14"/>
      <c r="E1368" s="14"/>
      <c r="F1368" s="42"/>
      <c r="G1368" s="38"/>
      <c r="H1368" s="38"/>
      <c r="I1368" s="38"/>
      <c r="J1368" s="38"/>
      <c r="K1368" s="38"/>
      <c r="L1368" s="38"/>
      <c r="M1368" s="38"/>
      <c r="N1368" s="38"/>
      <c r="O1368" s="38"/>
      <c r="P1368" s="38"/>
      <c r="Q1368" s="38"/>
      <c r="R1368" s="38"/>
      <c r="S1368" s="38"/>
      <c r="T1368" s="38"/>
      <c r="U1368" s="38"/>
      <c r="V1368" s="38"/>
      <c r="W1368" s="38"/>
      <c r="X1368" s="38"/>
      <c r="Y1368" s="38"/>
      <c r="Z1368" s="38"/>
      <c r="AA1368" s="38"/>
      <c r="AB1368" s="38"/>
      <c r="AC1368" s="38"/>
      <c r="AD1368" s="38"/>
      <c r="AE1368" s="38"/>
      <c r="AF1368" s="38"/>
      <c r="AG1368" s="38"/>
      <c r="AH1368" s="38"/>
      <c r="AI1368" s="38"/>
      <c r="AJ1368" s="38"/>
      <c r="AK1368" s="38"/>
      <c r="AL1368" s="38"/>
      <c r="AM1368" s="38"/>
      <c r="AN1368" s="38"/>
      <c r="AO1368" s="38"/>
      <c r="AP1368" s="38"/>
      <c r="AQ1368" s="38"/>
      <c r="AR1368" s="38"/>
      <c r="AS1368" s="38"/>
      <c r="AT1368" s="38"/>
      <c r="AU1368" s="38"/>
      <c r="AV1368" s="38"/>
      <c r="AW1368" s="38"/>
      <c r="AX1368" s="38"/>
      <c r="AY1368" s="38"/>
      <c r="AZ1368" s="38"/>
    </row>
    <row r="1369" spans="1:52" s="120" customFormat="1" x14ac:dyDescent="0.3">
      <c r="A1369" s="14"/>
      <c r="B1369" s="14"/>
      <c r="C1369" s="14"/>
      <c r="D1369" s="14"/>
      <c r="E1369" s="14"/>
      <c r="F1369" s="42"/>
      <c r="G1369" s="38"/>
      <c r="H1369" s="38"/>
      <c r="I1369" s="38"/>
      <c r="J1369" s="38"/>
      <c r="K1369" s="38"/>
      <c r="L1369" s="38"/>
      <c r="M1369" s="38"/>
      <c r="N1369" s="38"/>
      <c r="O1369" s="38"/>
      <c r="P1369" s="38"/>
      <c r="Q1369" s="38"/>
      <c r="R1369" s="38"/>
      <c r="S1369" s="38"/>
      <c r="T1369" s="38"/>
      <c r="U1369" s="38"/>
      <c r="V1369" s="38"/>
      <c r="W1369" s="38"/>
      <c r="X1369" s="38"/>
      <c r="Y1369" s="38"/>
      <c r="Z1369" s="38"/>
      <c r="AA1369" s="38"/>
      <c r="AB1369" s="38"/>
      <c r="AC1369" s="38"/>
      <c r="AD1369" s="38"/>
      <c r="AE1369" s="38"/>
      <c r="AF1369" s="38"/>
      <c r="AG1369" s="38"/>
      <c r="AH1369" s="38"/>
      <c r="AI1369" s="38"/>
      <c r="AJ1369" s="38"/>
      <c r="AK1369" s="38"/>
      <c r="AL1369" s="38"/>
      <c r="AM1369" s="38"/>
      <c r="AN1369" s="38"/>
      <c r="AO1369" s="38"/>
      <c r="AP1369" s="38"/>
      <c r="AQ1369" s="38"/>
      <c r="AR1369" s="38"/>
      <c r="AS1369" s="38"/>
      <c r="AT1369" s="38"/>
      <c r="AU1369" s="38"/>
      <c r="AV1369" s="38"/>
      <c r="AW1369" s="38"/>
      <c r="AX1369" s="38"/>
      <c r="AY1369" s="38"/>
      <c r="AZ1369" s="38"/>
    </row>
    <row r="1370" spans="1:52" s="120" customFormat="1" x14ac:dyDescent="0.3">
      <c r="A1370" s="14"/>
      <c r="B1370" s="14"/>
      <c r="C1370" s="14"/>
      <c r="D1370" s="14"/>
      <c r="E1370" s="14"/>
      <c r="F1370" s="42"/>
      <c r="G1370" s="38"/>
      <c r="H1370" s="38"/>
      <c r="I1370" s="38"/>
      <c r="J1370" s="38"/>
      <c r="K1370" s="38"/>
      <c r="L1370" s="38"/>
      <c r="M1370" s="38"/>
      <c r="N1370" s="38"/>
      <c r="O1370" s="38"/>
      <c r="P1370" s="38"/>
      <c r="Q1370" s="38"/>
      <c r="R1370" s="38"/>
      <c r="S1370" s="38"/>
      <c r="T1370" s="38"/>
      <c r="U1370" s="38"/>
      <c r="V1370" s="38"/>
      <c r="W1370" s="38"/>
      <c r="X1370" s="38"/>
      <c r="Y1370" s="38"/>
      <c r="Z1370" s="38"/>
      <c r="AA1370" s="38"/>
      <c r="AB1370" s="38"/>
      <c r="AC1370" s="38"/>
      <c r="AD1370" s="38"/>
      <c r="AE1370" s="38"/>
      <c r="AF1370" s="38"/>
      <c r="AG1370" s="38"/>
      <c r="AH1370" s="38"/>
      <c r="AI1370" s="38"/>
      <c r="AJ1370" s="38"/>
      <c r="AK1370" s="38"/>
      <c r="AL1370" s="38"/>
      <c r="AM1370" s="38"/>
      <c r="AN1370" s="38"/>
      <c r="AO1370" s="38"/>
      <c r="AP1370" s="38"/>
      <c r="AQ1370" s="38"/>
      <c r="AR1370" s="38"/>
      <c r="AS1370" s="38"/>
      <c r="AT1370" s="38"/>
      <c r="AU1370" s="38"/>
      <c r="AV1370" s="38"/>
      <c r="AW1370" s="38"/>
      <c r="AX1370" s="38"/>
      <c r="AY1370" s="38"/>
      <c r="AZ1370" s="38"/>
    </row>
    <row r="1371" spans="1:52" s="120" customFormat="1" x14ac:dyDescent="0.3">
      <c r="A1371" s="14"/>
      <c r="B1371" s="14"/>
      <c r="C1371" s="14"/>
      <c r="D1371" s="14"/>
      <c r="E1371" s="14"/>
      <c r="F1371" s="42"/>
      <c r="G1371" s="38"/>
      <c r="H1371" s="38"/>
      <c r="I1371" s="38"/>
      <c r="J1371" s="38"/>
      <c r="K1371" s="38"/>
      <c r="L1371" s="38"/>
      <c r="M1371" s="38"/>
      <c r="N1371" s="38"/>
      <c r="O1371" s="38"/>
      <c r="P1371" s="38"/>
      <c r="Q1371" s="38"/>
      <c r="R1371" s="38"/>
      <c r="S1371" s="38"/>
      <c r="T1371" s="38"/>
      <c r="U1371" s="38"/>
      <c r="V1371" s="38"/>
      <c r="W1371" s="38"/>
      <c r="X1371" s="38"/>
      <c r="Y1371" s="38"/>
      <c r="Z1371" s="38"/>
      <c r="AA1371" s="38"/>
      <c r="AB1371" s="38"/>
      <c r="AC1371" s="38"/>
      <c r="AD1371" s="38"/>
      <c r="AE1371" s="38"/>
      <c r="AF1371" s="38"/>
      <c r="AG1371" s="38"/>
      <c r="AH1371" s="38"/>
      <c r="AI1371" s="38"/>
      <c r="AJ1371" s="38"/>
      <c r="AK1371" s="38"/>
      <c r="AL1371" s="38"/>
      <c r="AM1371" s="38"/>
      <c r="AN1371" s="38"/>
      <c r="AO1371" s="38"/>
      <c r="AP1371" s="38"/>
      <c r="AQ1371" s="38"/>
      <c r="AR1371" s="38"/>
      <c r="AS1371" s="38"/>
      <c r="AT1371" s="38"/>
      <c r="AU1371" s="38"/>
      <c r="AV1371" s="38"/>
      <c r="AW1371" s="38"/>
      <c r="AX1371" s="38"/>
      <c r="AY1371" s="38"/>
      <c r="AZ1371" s="38"/>
    </row>
    <row r="1372" spans="1:52" s="120" customFormat="1" x14ac:dyDescent="0.3">
      <c r="A1372" s="14"/>
      <c r="B1372" s="14"/>
      <c r="C1372" s="14"/>
      <c r="D1372" s="14"/>
      <c r="E1372" s="14"/>
      <c r="F1372" s="42"/>
      <c r="G1372" s="38"/>
      <c r="H1372" s="38"/>
      <c r="I1372" s="38"/>
      <c r="J1372" s="38"/>
      <c r="K1372" s="38"/>
      <c r="L1372" s="38"/>
      <c r="M1372" s="38"/>
      <c r="N1372" s="38"/>
      <c r="O1372" s="38"/>
      <c r="P1372" s="38"/>
      <c r="Q1372" s="38"/>
      <c r="R1372" s="38"/>
      <c r="S1372" s="38"/>
      <c r="T1372" s="38"/>
      <c r="U1372" s="38"/>
      <c r="V1372" s="38"/>
      <c r="W1372" s="38"/>
      <c r="X1372" s="38"/>
      <c r="Y1372" s="38"/>
      <c r="Z1372" s="38"/>
      <c r="AA1372" s="38"/>
      <c r="AB1372" s="38"/>
      <c r="AC1372" s="38"/>
      <c r="AD1372" s="38"/>
      <c r="AE1372" s="38"/>
      <c r="AF1372" s="38"/>
      <c r="AG1372" s="38"/>
      <c r="AH1372" s="38"/>
      <c r="AI1372" s="38"/>
      <c r="AJ1372" s="38"/>
      <c r="AK1372" s="38"/>
      <c r="AL1372" s="38"/>
      <c r="AM1372" s="38"/>
      <c r="AN1372" s="38"/>
      <c r="AO1372" s="38"/>
      <c r="AP1372" s="38"/>
      <c r="AQ1372" s="38"/>
      <c r="AR1372" s="38"/>
      <c r="AS1372" s="38"/>
      <c r="AT1372" s="38"/>
      <c r="AU1372" s="38"/>
      <c r="AV1372" s="38"/>
      <c r="AW1372" s="38"/>
      <c r="AX1372" s="38"/>
      <c r="AY1372" s="38"/>
      <c r="AZ1372" s="38"/>
    </row>
    <row r="1373" spans="1:52" s="120" customFormat="1" x14ac:dyDescent="0.3">
      <c r="A1373" s="14"/>
      <c r="B1373" s="14"/>
      <c r="C1373" s="14"/>
      <c r="D1373" s="14"/>
      <c r="E1373" s="14"/>
      <c r="F1373" s="42"/>
      <c r="G1373" s="38"/>
      <c r="H1373" s="38"/>
      <c r="I1373" s="38"/>
      <c r="J1373" s="38"/>
      <c r="K1373" s="38"/>
      <c r="L1373" s="38"/>
      <c r="M1373" s="38"/>
      <c r="N1373" s="38"/>
      <c r="O1373" s="38"/>
      <c r="P1373" s="38"/>
      <c r="Q1373" s="38"/>
      <c r="R1373" s="38"/>
      <c r="S1373" s="38"/>
      <c r="T1373" s="38"/>
      <c r="U1373" s="38"/>
      <c r="V1373" s="38"/>
      <c r="W1373" s="38"/>
      <c r="X1373" s="38"/>
      <c r="Y1373" s="38"/>
      <c r="Z1373" s="38"/>
      <c r="AA1373" s="38"/>
      <c r="AB1373" s="38"/>
      <c r="AC1373" s="38"/>
      <c r="AD1373" s="38"/>
      <c r="AE1373" s="38"/>
      <c r="AF1373" s="38"/>
      <c r="AG1373" s="38"/>
      <c r="AH1373" s="38"/>
      <c r="AI1373" s="38"/>
      <c r="AJ1373" s="38"/>
      <c r="AK1373" s="38"/>
      <c r="AL1373" s="38"/>
      <c r="AM1373" s="38"/>
      <c r="AN1373" s="38"/>
      <c r="AO1373" s="38"/>
      <c r="AP1373" s="38"/>
      <c r="AQ1373" s="38"/>
      <c r="AR1373" s="38"/>
      <c r="AS1373" s="38"/>
      <c r="AT1373" s="38"/>
      <c r="AU1373" s="38"/>
      <c r="AV1373" s="38"/>
      <c r="AW1373" s="38"/>
      <c r="AX1373" s="38"/>
      <c r="AY1373" s="38"/>
      <c r="AZ1373" s="38"/>
    </row>
    <row r="1374" spans="1:52" s="120" customFormat="1" x14ac:dyDescent="0.3">
      <c r="A1374" s="14"/>
      <c r="B1374" s="14"/>
      <c r="C1374" s="14"/>
      <c r="D1374" s="14"/>
      <c r="E1374" s="14"/>
      <c r="F1374" s="42"/>
      <c r="G1374" s="38"/>
      <c r="H1374" s="38"/>
      <c r="I1374" s="38"/>
      <c r="J1374" s="38"/>
      <c r="K1374" s="38"/>
      <c r="L1374" s="38"/>
      <c r="M1374" s="38"/>
      <c r="N1374" s="38"/>
      <c r="O1374" s="38"/>
      <c r="P1374" s="38"/>
      <c r="Q1374" s="38"/>
      <c r="R1374" s="38"/>
      <c r="S1374" s="38"/>
      <c r="T1374" s="38"/>
      <c r="U1374" s="38"/>
      <c r="V1374" s="38"/>
      <c r="W1374" s="38"/>
      <c r="X1374" s="38"/>
      <c r="Y1374" s="38"/>
      <c r="Z1374" s="38"/>
      <c r="AA1374" s="38"/>
      <c r="AB1374" s="38"/>
      <c r="AC1374" s="38"/>
      <c r="AD1374" s="38"/>
      <c r="AE1374" s="38"/>
      <c r="AF1374" s="38"/>
      <c r="AG1374" s="38"/>
      <c r="AH1374" s="38"/>
      <c r="AI1374" s="38"/>
      <c r="AJ1374" s="38"/>
      <c r="AK1374" s="38"/>
      <c r="AL1374" s="38"/>
      <c r="AM1374" s="38"/>
      <c r="AN1374" s="38"/>
      <c r="AO1374" s="38"/>
      <c r="AP1374" s="38"/>
      <c r="AQ1374" s="38"/>
      <c r="AR1374" s="38"/>
      <c r="AS1374" s="38"/>
      <c r="AT1374" s="38"/>
      <c r="AU1374" s="38"/>
      <c r="AV1374" s="38"/>
      <c r="AW1374" s="38"/>
      <c r="AX1374" s="38"/>
      <c r="AY1374" s="38"/>
      <c r="AZ1374" s="38"/>
    </row>
    <row r="1375" spans="1:52" s="120" customFormat="1" x14ac:dyDescent="0.3">
      <c r="A1375" s="14"/>
      <c r="B1375" s="14"/>
      <c r="C1375" s="14"/>
      <c r="D1375" s="14"/>
      <c r="E1375" s="14"/>
      <c r="F1375" s="42"/>
      <c r="G1375" s="38"/>
      <c r="H1375" s="38"/>
      <c r="I1375" s="38"/>
      <c r="J1375" s="38"/>
      <c r="K1375" s="38"/>
      <c r="L1375" s="38"/>
      <c r="M1375" s="38"/>
      <c r="N1375" s="38"/>
      <c r="O1375" s="38"/>
      <c r="P1375" s="38"/>
      <c r="Q1375" s="38"/>
      <c r="R1375" s="38"/>
      <c r="S1375" s="38"/>
      <c r="T1375" s="38"/>
      <c r="U1375" s="38"/>
      <c r="V1375" s="38"/>
      <c r="W1375" s="38"/>
      <c r="X1375" s="38"/>
      <c r="Y1375" s="38"/>
      <c r="Z1375" s="38"/>
      <c r="AA1375" s="38"/>
      <c r="AB1375" s="38"/>
      <c r="AC1375" s="38"/>
      <c r="AD1375" s="38"/>
      <c r="AE1375" s="38"/>
      <c r="AF1375" s="38"/>
      <c r="AG1375" s="38"/>
      <c r="AH1375" s="38"/>
      <c r="AI1375" s="38"/>
      <c r="AJ1375" s="38"/>
      <c r="AK1375" s="38"/>
      <c r="AL1375" s="38"/>
      <c r="AM1375" s="38"/>
      <c r="AN1375" s="38"/>
      <c r="AO1375" s="38"/>
      <c r="AP1375" s="38"/>
      <c r="AQ1375" s="38"/>
      <c r="AR1375" s="38"/>
      <c r="AS1375" s="38"/>
      <c r="AT1375" s="38"/>
      <c r="AU1375" s="38"/>
      <c r="AV1375" s="38"/>
      <c r="AW1375" s="38"/>
      <c r="AX1375" s="38"/>
      <c r="AY1375" s="38"/>
      <c r="AZ1375" s="38"/>
    </row>
    <row r="1376" spans="1:52" s="120" customFormat="1" x14ac:dyDescent="0.3">
      <c r="A1376" s="14"/>
      <c r="B1376" s="14"/>
      <c r="C1376" s="14"/>
      <c r="D1376" s="14"/>
      <c r="E1376" s="14"/>
      <c r="F1376" s="42"/>
      <c r="G1376" s="38"/>
      <c r="H1376" s="38"/>
      <c r="I1376" s="38"/>
      <c r="J1376" s="38"/>
      <c r="K1376" s="38"/>
      <c r="L1376" s="38"/>
      <c r="M1376" s="38"/>
      <c r="N1376" s="38"/>
      <c r="O1376" s="38"/>
      <c r="P1376" s="38"/>
      <c r="Q1376" s="38"/>
      <c r="R1376" s="38"/>
      <c r="S1376" s="38"/>
      <c r="T1376" s="38"/>
      <c r="U1376" s="38"/>
      <c r="V1376" s="38"/>
      <c r="W1376" s="38"/>
      <c r="X1376" s="38"/>
      <c r="Y1376" s="38"/>
      <c r="Z1376" s="38"/>
      <c r="AA1376" s="38"/>
      <c r="AB1376" s="38"/>
      <c r="AC1376" s="38"/>
      <c r="AD1376" s="38"/>
      <c r="AE1376" s="38"/>
      <c r="AF1376" s="38"/>
      <c r="AG1376" s="38"/>
      <c r="AH1376" s="38"/>
      <c r="AI1376" s="38"/>
      <c r="AJ1376" s="38"/>
      <c r="AK1376" s="38"/>
      <c r="AL1376" s="38"/>
      <c r="AM1376" s="38"/>
      <c r="AN1376" s="38"/>
      <c r="AO1376" s="38"/>
      <c r="AP1376" s="38"/>
      <c r="AQ1376" s="38"/>
      <c r="AR1376" s="38"/>
      <c r="AS1376" s="38"/>
      <c r="AT1376" s="38"/>
      <c r="AU1376" s="38"/>
      <c r="AV1376" s="38"/>
      <c r="AW1376" s="38"/>
      <c r="AX1376" s="38"/>
      <c r="AY1376" s="38"/>
      <c r="AZ1376" s="38"/>
    </row>
    <row r="1377" spans="1:52" s="120" customFormat="1" x14ac:dyDescent="0.3">
      <c r="A1377" s="14"/>
      <c r="B1377" s="14"/>
      <c r="C1377" s="14"/>
      <c r="D1377" s="14"/>
      <c r="E1377" s="14"/>
      <c r="F1377" s="42"/>
      <c r="G1377" s="38"/>
      <c r="H1377" s="38"/>
      <c r="I1377" s="38"/>
      <c r="J1377" s="38"/>
      <c r="K1377" s="38"/>
      <c r="L1377" s="38"/>
      <c r="M1377" s="38"/>
      <c r="N1377" s="38"/>
      <c r="O1377" s="38"/>
      <c r="P1377" s="38"/>
      <c r="Q1377" s="38"/>
      <c r="R1377" s="38"/>
      <c r="S1377" s="38"/>
      <c r="T1377" s="38"/>
      <c r="U1377" s="38"/>
      <c r="V1377" s="38"/>
      <c r="W1377" s="38"/>
      <c r="X1377" s="38"/>
      <c r="Y1377" s="38"/>
      <c r="Z1377" s="38"/>
      <c r="AA1377" s="38"/>
      <c r="AB1377" s="38"/>
      <c r="AC1377" s="38"/>
      <c r="AD1377" s="38"/>
      <c r="AE1377" s="38"/>
      <c r="AF1377" s="38"/>
      <c r="AG1377" s="38"/>
      <c r="AH1377" s="38"/>
      <c r="AI1377" s="38"/>
      <c r="AJ1377" s="38"/>
      <c r="AK1377" s="38"/>
      <c r="AL1377" s="38"/>
      <c r="AM1377" s="38"/>
      <c r="AN1377" s="38"/>
      <c r="AO1377" s="38"/>
      <c r="AP1377" s="38"/>
      <c r="AQ1377" s="38"/>
      <c r="AR1377" s="38"/>
      <c r="AS1377" s="38"/>
      <c r="AT1377" s="38"/>
      <c r="AU1377" s="38"/>
      <c r="AV1377" s="38"/>
      <c r="AW1377" s="38"/>
      <c r="AX1377" s="38"/>
      <c r="AY1377" s="38"/>
      <c r="AZ1377" s="38"/>
    </row>
    <row r="1378" spans="1:52" s="120" customFormat="1" x14ac:dyDescent="0.3">
      <c r="A1378" s="14"/>
      <c r="B1378" s="14"/>
      <c r="C1378" s="14"/>
      <c r="D1378" s="14"/>
      <c r="E1378" s="14"/>
      <c r="F1378" s="42"/>
      <c r="G1378" s="38"/>
      <c r="H1378" s="38"/>
      <c r="I1378" s="38"/>
      <c r="J1378" s="38"/>
      <c r="K1378" s="38"/>
      <c r="L1378" s="38"/>
      <c r="M1378" s="38"/>
      <c r="N1378" s="38"/>
      <c r="O1378" s="38"/>
      <c r="P1378" s="38"/>
      <c r="Q1378" s="38"/>
      <c r="R1378" s="38"/>
      <c r="S1378" s="38"/>
      <c r="T1378" s="38"/>
      <c r="U1378" s="38"/>
      <c r="V1378" s="38"/>
      <c r="W1378" s="38"/>
      <c r="X1378" s="38"/>
      <c r="Y1378" s="38"/>
      <c r="Z1378" s="38"/>
      <c r="AA1378" s="38"/>
      <c r="AB1378" s="38"/>
      <c r="AC1378" s="38"/>
      <c r="AD1378" s="38"/>
      <c r="AE1378" s="38"/>
      <c r="AF1378" s="38"/>
      <c r="AG1378" s="38"/>
      <c r="AH1378" s="38"/>
      <c r="AI1378" s="38"/>
      <c r="AJ1378" s="38"/>
      <c r="AK1378" s="38"/>
      <c r="AL1378" s="38"/>
      <c r="AM1378" s="38"/>
      <c r="AN1378" s="38"/>
      <c r="AO1378" s="38"/>
      <c r="AP1378" s="38"/>
      <c r="AQ1378" s="38"/>
      <c r="AR1378" s="38"/>
      <c r="AS1378" s="38"/>
      <c r="AT1378" s="38"/>
      <c r="AU1378" s="38"/>
      <c r="AV1378" s="38"/>
      <c r="AW1378" s="38"/>
      <c r="AX1378" s="38"/>
      <c r="AY1378" s="38"/>
      <c r="AZ1378" s="38"/>
    </row>
    <row r="1379" spans="1:52" s="120" customFormat="1" x14ac:dyDescent="0.3">
      <c r="A1379" s="14"/>
      <c r="B1379" s="14"/>
      <c r="C1379" s="14"/>
      <c r="D1379" s="14"/>
      <c r="E1379" s="14"/>
      <c r="F1379" s="42"/>
      <c r="G1379" s="38"/>
      <c r="H1379" s="38"/>
      <c r="I1379" s="38"/>
      <c r="J1379" s="38"/>
      <c r="K1379" s="38"/>
      <c r="L1379" s="38"/>
      <c r="M1379" s="38"/>
      <c r="N1379" s="38"/>
      <c r="O1379" s="38"/>
      <c r="P1379" s="38"/>
      <c r="Q1379" s="38"/>
      <c r="R1379" s="38"/>
      <c r="S1379" s="38"/>
      <c r="T1379" s="38"/>
      <c r="U1379" s="38"/>
      <c r="V1379" s="38"/>
      <c r="W1379" s="38"/>
      <c r="X1379" s="38"/>
      <c r="Y1379" s="38"/>
      <c r="Z1379" s="38"/>
      <c r="AA1379" s="38"/>
      <c r="AB1379" s="38"/>
      <c r="AC1379" s="38"/>
      <c r="AD1379" s="38"/>
      <c r="AE1379" s="38"/>
      <c r="AF1379" s="38"/>
      <c r="AG1379" s="38"/>
      <c r="AH1379" s="38"/>
      <c r="AI1379" s="38"/>
      <c r="AJ1379" s="38"/>
      <c r="AK1379" s="38"/>
      <c r="AL1379" s="38"/>
      <c r="AM1379" s="38"/>
      <c r="AN1379" s="38"/>
      <c r="AO1379" s="38"/>
      <c r="AP1379" s="38"/>
      <c r="AQ1379" s="38"/>
      <c r="AR1379" s="38"/>
      <c r="AS1379" s="38"/>
      <c r="AT1379" s="38"/>
      <c r="AU1379" s="38"/>
      <c r="AV1379" s="38"/>
      <c r="AW1379" s="38"/>
      <c r="AX1379" s="38"/>
      <c r="AY1379" s="38"/>
      <c r="AZ1379" s="38"/>
    </row>
    <row r="1380" spans="1:52" s="120" customFormat="1" x14ac:dyDescent="0.3">
      <c r="A1380" s="14"/>
      <c r="B1380" s="14"/>
      <c r="C1380" s="14"/>
      <c r="D1380" s="14"/>
      <c r="E1380" s="14"/>
      <c r="F1380" s="42"/>
      <c r="G1380" s="38"/>
      <c r="H1380" s="38"/>
      <c r="I1380" s="38"/>
      <c r="J1380" s="38"/>
      <c r="K1380" s="38"/>
      <c r="L1380" s="38"/>
      <c r="M1380" s="38"/>
      <c r="N1380" s="38"/>
      <c r="O1380" s="38"/>
      <c r="P1380" s="38"/>
      <c r="Q1380" s="38"/>
      <c r="R1380" s="38"/>
      <c r="S1380" s="38"/>
      <c r="T1380" s="38"/>
      <c r="U1380" s="38"/>
      <c r="V1380" s="38"/>
      <c r="W1380" s="38"/>
      <c r="X1380" s="38"/>
      <c r="Y1380" s="38"/>
      <c r="Z1380" s="38"/>
      <c r="AA1380" s="38"/>
      <c r="AB1380" s="38"/>
      <c r="AC1380" s="38"/>
      <c r="AD1380" s="38"/>
      <c r="AE1380" s="38"/>
      <c r="AF1380" s="38"/>
      <c r="AG1380" s="38"/>
      <c r="AH1380" s="38"/>
      <c r="AI1380" s="38"/>
      <c r="AJ1380" s="38"/>
      <c r="AK1380" s="38"/>
      <c r="AL1380" s="38"/>
      <c r="AM1380" s="38"/>
      <c r="AN1380" s="38"/>
      <c r="AO1380" s="38"/>
      <c r="AP1380" s="38"/>
      <c r="AQ1380" s="38"/>
      <c r="AR1380" s="38"/>
      <c r="AS1380" s="38"/>
      <c r="AT1380" s="38"/>
      <c r="AU1380" s="38"/>
      <c r="AV1380" s="38"/>
      <c r="AW1380" s="38"/>
      <c r="AX1380" s="38"/>
      <c r="AY1380" s="38"/>
      <c r="AZ1380" s="38"/>
    </row>
    <row r="1381" spans="1:52" s="120" customFormat="1" x14ac:dyDescent="0.3">
      <c r="A1381" s="14"/>
      <c r="B1381" s="14"/>
      <c r="C1381" s="14"/>
      <c r="D1381" s="14"/>
      <c r="E1381" s="14"/>
      <c r="F1381" s="42"/>
      <c r="G1381" s="38"/>
      <c r="H1381" s="38"/>
      <c r="I1381" s="38"/>
      <c r="J1381" s="38"/>
      <c r="K1381" s="38"/>
      <c r="L1381" s="38"/>
      <c r="M1381" s="38"/>
      <c r="N1381" s="38"/>
      <c r="O1381" s="38"/>
      <c r="P1381" s="38"/>
      <c r="Q1381" s="38"/>
      <c r="R1381" s="38"/>
      <c r="S1381" s="38"/>
      <c r="T1381" s="38"/>
      <c r="U1381" s="38"/>
      <c r="V1381" s="38"/>
      <c r="W1381" s="38"/>
      <c r="X1381" s="38"/>
      <c r="Y1381" s="38"/>
      <c r="Z1381" s="38"/>
      <c r="AA1381" s="38"/>
      <c r="AB1381" s="38"/>
      <c r="AC1381" s="38"/>
      <c r="AD1381" s="38"/>
      <c r="AE1381" s="38"/>
      <c r="AF1381" s="38"/>
      <c r="AG1381" s="38"/>
      <c r="AH1381" s="38"/>
      <c r="AI1381" s="38"/>
      <c r="AJ1381" s="38"/>
      <c r="AK1381" s="38"/>
      <c r="AL1381" s="38"/>
      <c r="AM1381" s="38"/>
      <c r="AN1381" s="38"/>
      <c r="AO1381" s="38"/>
      <c r="AP1381" s="38"/>
      <c r="AQ1381" s="38"/>
      <c r="AR1381" s="38"/>
      <c r="AS1381" s="38"/>
      <c r="AT1381" s="38"/>
      <c r="AU1381" s="38"/>
      <c r="AV1381" s="38"/>
      <c r="AW1381" s="38"/>
      <c r="AX1381" s="38"/>
      <c r="AY1381" s="38"/>
      <c r="AZ1381" s="38"/>
    </row>
    <row r="1382" spans="1:52" s="120" customFormat="1" x14ac:dyDescent="0.3">
      <c r="A1382" s="14"/>
      <c r="B1382" s="14"/>
      <c r="C1382" s="14"/>
      <c r="D1382" s="14"/>
      <c r="E1382" s="14"/>
      <c r="F1382" s="42"/>
      <c r="G1382" s="38"/>
      <c r="H1382" s="38"/>
      <c r="I1382" s="38"/>
      <c r="J1382" s="38"/>
      <c r="K1382" s="38"/>
      <c r="L1382" s="38"/>
      <c r="M1382" s="38"/>
      <c r="N1382" s="38"/>
      <c r="O1382" s="38"/>
      <c r="P1382" s="38"/>
      <c r="Q1382" s="38"/>
      <c r="R1382" s="38"/>
      <c r="S1382" s="38"/>
      <c r="T1382" s="38"/>
      <c r="U1382" s="38"/>
      <c r="V1382" s="38"/>
      <c r="W1382" s="38"/>
      <c r="X1382" s="38"/>
      <c r="Y1382" s="38"/>
      <c r="Z1382" s="38"/>
      <c r="AA1382" s="38"/>
      <c r="AB1382" s="38"/>
      <c r="AC1382" s="38"/>
      <c r="AD1382" s="38"/>
      <c r="AE1382" s="38"/>
      <c r="AF1382" s="38"/>
      <c r="AG1382" s="38"/>
      <c r="AH1382" s="38"/>
      <c r="AI1382" s="38"/>
      <c r="AJ1382" s="38"/>
      <c r="AK1382" s="38"/>
      <c r="AL1382" s="38"/>
      <c r="AM1382" s="38"/>
      <c r="AN1382" s="38"/>
      <c r="AO1382" s="38"/>
      <c r="AP1382" s="38"/>
      <c r="AQ1382" s="38"/>
      <c r="AR1382" s="38"/>
      <c r="AS1382" s="38"/>
      <c r="AT1382" s="38"/>
      <c r="AU1382" s="38"/>
      <c r="AV1382" s="38"/>
      <c r="AW1382" s="38"/>
      <c r="AX1382" s="38"/>
      <c r="AY1382" s="38"/>
      <c r="AZ1382" s="38"/>
    </row>
    <row r="1383" spans="1:52" s="120" customFormat="1" x14ac:dyDescent="0.3">
      <c r="A1383" s="14"/>
      <c r="B1383" s="14"/>
      <c r="C1383" s="14"/>
      <c r="D1383" s="14"/>
      <c r="E1383" s="14"/>
      <c r="F1383" s="42"/>
      <c r="G1383" s="38"/>
      <c r="H1383" s="38"/>
      <c r="I1383" s="38"/>
      <c r="J1383" s="38"/>
      <c r="K1383" s="38"/>
      <c r="L1383" s="38"/>
      <c r="M1383" s="38"/>
      <c r="N1383" s="38"/>
      <c r="O1383" s="38"/>
      <c r="P1383" s="38"/>
      <c r="Q1383" s="38"/>
      <c r="R1383" s="38"/>
      <c r="S1383" s="38"/>
      <c r="T1383" s="38"/>
      <c r="U1383" s="38"/>
      <c r="V1383" s="38"/>
      <c r="W1383" s="38"/>
      <c r="X1383" s="38"/>
      <c r="Y1383" s="38"/>
      <c r="Z1383" s="38"/>
      <c r="AA1383" s="38"/>
      <c r="AB1383" s="38"/>
      <c r="AC1383" s="38"/>
      <c r="AD1383" s="38"/>
      <c r="AE1383" s="38"/>
      <c r="AF1383" s="38"/>
      <c r="AG1383" s="38"/>
      <c r="AH1383" s="38"/>
      <c r="AI1383" s="38"/>
      <c r="AJ1383" s="38"/>
      <c r="AK1383" s="38"/>
      <c r="AL1383" s="38"/>
      <c r="AM1383" s="38"/>
      <c r="AN1383" s="38"/>
      <c r="AO1383" s="38"/>
      <c r="AP1383" s="38"/>
      <c r="AQ1383" s="38"/>
      <c r="AR1383" s="38"/>
      <c r="AS1383" s="38"/>
      <c r="AT1383" s="38"/>
      <c r="AU1383" s="38"/>
      <c r="AV1383" s="38"/>
      <c r="AW1383" s="38"/>
      <c r="AX1383" s="38"/>
      <c r="AY1383" s="38"/>
      <c r="AZ1383" s="38"/>
    </row>
    <row r="1384" spans="1:52" s="120" customFormat="1" x14ac:dyDescent="0.3">
      <c r="A1384" s="14"/>
      <c r="B1384" s="14"/>
      <c r="C1384" s="14"/>
      <c r="D1384" s="14"/>
      <c r="E1384" s="14"/>
      <c r="F1384" s="42"/>
      <c r="G1384" s="38"/>
      <c r="H1384" s="38"/>
      <c r="I1384" s="38"/>
      <c r="J1384" s="38"/>
      <c r="K1384" s="38"/>
      <c r="L1384" s="38"/>
      <c r="M1384" s="38"/>
      <c r="N1384" s="38"/>
      <c r="O1384" s="38"/>
      <c r="P1384" s="38"/>
      <c r="Q1384" s="38"/>
      <c r="R1384" s="38"/>
      <c r="S1384" s="38"/>
      <c r="T1384" s="38"/>
      <c r="U1384" s="38"/>
      <c r="V1384" s="38"/>
      <c r="W1384" s="38"/>
      <c r="X1384" s="38"/>
      <c r="Y1384" s="38"/>
      <c r="Z1384" s="38"/>
      <c r="AA1384" s="38"/>
      <c r="AB1384" s="38"/>
      <c r="AC1384" s="38"/>
      <c r="AD1384" s="38"/>
      <c r="AE1384" s="38"/>
      <c r="AF1384" s="38"/>
      <c r="AG1384" s="38"/>
      <c r="AH1384" s="38"/>
      <c r="AI1384" s="38"/>
      <c r="AJ1384" s="38"/>
      <c r="AK1384" s="38"/>
      <c r="AL1384" s="38"/>
      <c r="AM1384" s="38"/>
      <c r="AN1384" s="38"/>
      <c r="AO1384" s="38"/>
      <c r="AP1384" s="38"/>
      <c r="AQ1384" s="38"/>
      <c r="AR1384" s="38"/>
      <c r="AS1384" s="38"/>
      <c r="AT1384" s="38"/>
      <c r="AU1384" s="38"/>
      <c r="AV1384" s="38"/>
      <c r="AW1384" s="38"/>
      <c r="AX1384" s="38"/>
      <c r="AY1384" s="38"/>
      <c r="AZ1384" s="38"/>
    </row>
    <row r="1385" spans="1:52" s="120" customFormat="1" x14ac:dyDescent="0.3">
      <c r="A1385" s="14"/>
      <c r="B1385" s="14"/>
      <c r="C1385" s="14"/>
      <c r="D1385" s="14"/>
      <c r="E1385" s="14"/>
      <c r="F1385" s="42"/>
      <c r="G1385" s="38"/>
      <c r="H1385" s="38"/>
      <c r="I1385" s="38"/>
      <c r="J1385" s="38"/>
      <c r="K1385" s="38"/>
      <c r="L1385" s="38"/>
      <c r="M1385" s="38"/>
      <c r="N1385" s="38"/>
      <c r="O1385" s="38"/>
      <c r="P1385" s="38"/>
      <c r="Q1385" s="38"/>
      <c r="R1385" s="38"/>
      <c r="S1385" s="38"/>
      <c r="T1385" s="38"/>
      <c r="U1385" s="38"/>
      <c r="V1385" s="38"/>
      <c r="W1385" s="38"/>
      <c r="X1385" s="38"/>
      <c r="Y1385" s="38"/>
      <c r="Z1385" s="38"/>
      <c r="AA1385" s="38"/>
      <c r="AB1385" s="38"/>
      <c r="AC1385" s="38"/>
      <c r="AD1385" s="38"/>
      <c r="AE1385" s="38"/>
      <c r="AF1385" s="38"/>
      <c r="AG1385" s="38"/>
      <c r="AH1385" s="38"/>
      <c r="AI1385" s="38"/>
      <c r="AJ1385" s="38"/>
      <c r="AK1385" s="38"/>
      <c r="AL1385" s="38"/>
      <c r="AM1385" s="38"/>
      <c r="AN1385" s="38"/>
      <c r="AO1385" s="38"/>
      <c r="AP1385" s="38"/>
      <c r="AQ1385" s="38"/>
      <c r="AR1385" s="38"/>
      <c r="AS1385" s="38"/>
      <c r="AT1385" s="38"/>
      <c r="AU1385" s="38"/>
      <c r="AV1385" s="38"/>
      <c r="AW1385" s="38"/>
      <c r="AX1385" s="38"/>
      <c r="AY1385" s="38"/>
      <c r="AZ1385" s="38"/>
    </row>
    <row r="1386" spans="1:52" s="120" customFormat="1" x14ac:dyDescent="0.3">
      <c r="A1386" s="14"/>
      <c r="B1386" s="14"/>
      <c r="C1386" s="14"/>
      <c r="D1386" s="14"/>
      <c r="E1386" s="14"/>
      <c r="F1386" s="42"/>
      <c r="G1386" s="38"/>
      <c r="H1386" s="38"/>
      <c r="I1386" s="38"/>
      <c r="J1386" s="38"/>
      <c r="K1386" s="38"/>
      <c r="L1386" s="38"/>
      <c r="M1386" s="38"/>
      <c r="N1386" s="38"/>
      <c r="O1386" s="38"/>
      <c r="P1386" s="38"/>
      <c r="Q1386" s="38"/>
      <c r="R1386" s="38"/>
      <c r="S1386" s="38"/>
      <c r="T1386" s="38"/>
      <c r="U1386" s="38"/>
      <c r="V1386" s="38"/>
      <c r="W1386" s="38"/>
      <c r="X1386" s="38"/>
      <c r="Y1386" s="38"/>
      <c r="Z1386" s="38"/>
      <c r="AA1386" s="38"/>
      <c r="AB1386" s="38"/>
      <c r="AC1386" s="38"/>
      <c r="AD1386" s="38"/>
      <c r="AE1386" s="38"/>
      <c r="AF1386" s="38"/>
      <c r="AG1386" s="38"/>
      <c r="AH1386" s="38"/>
      <c r="AI1386" s="38"/>
      <c r="AJ1386" s="38"/>
      <c r="AK1386" s="38"/>
      <c r="AL1386" s="38"/>
      <c r="AM1386" s="38"/>
      <c r="AN1386" s="38"/>
      <c r="AO1386" s="38"/>
      <c r="AP1386" s="38"/>
      <c r="AQ1386" s="38"/>
      <c r="AR1386" s="38"/>
      <c r="AS1386" s="38"/>
      <c r="AT1386" s="38"/>
      <c r="AU1386" s="38"/>
      <c r="AV1386" s="38"/>
      <c r="AW1386" s="38"/>
      <c r="AX1386" s="38"/>
      <c r="AY1386" s="38"/>
      <c r="AZ1386" s="38"/>
    </row>
    <row r="1387" spans="1:52" s="120" customFormat="1" x14ac:dyDescent="0.3">
      <c r="A1387" s="14"/>
      <c r="B1387" s="14"/>
      <c r="C1387" s="14"/>
      <c r="D1387" s="14"/>
      <c r="E1387" s="14"/>
      <c r="F1387" s="42"/>
      <c r="G1387" s="38"/>
      <c r="H1387" s="38"/>
      <c r="I1387" s="38"/>
      <c r="J1387" s="38"/>
      <c r="K1387" s="38"/>
      <c r="L1387" s="38"/>
      <c r="M1387" s="38"/>
      <c r="N1387" s="38"/>
      <c r="O1387" s="38"/>
      <c r="P1387" s="38"/>
      <c r="Q1387" s="38"/>
      <c r="R1387" s="38"/>
      <c r="S1387" s="38"/>
      <c r="T1387" s="38"/>
      <c r="U1387" s="38"/>
      <c r="V1387" s="38"/>
      <c r="W1387" s="38"/>
      <c r="X1387" s="38"/>
      <c r="Y1387" s="38"/>
      <c r="Z1387" s="38"/>
      <c r="AA1387" s="38"/>
      <c r="AB1387" s="38"/>
      <c r="AC1387" s="38"/>
      <c r="AD1387" s="38"/>
      <c r="AE1387" s="38"/>
      <c r="AF1387" s="38"/>
      <c r="AG1387" s="38"/>
      <c r="AH1387" s="38"/>
      <c r="AI1387" s="38"/>
      <c r="AJ1387" s="38"/>
      <c r="AK1387" s="38"/>
      <c r="AL1387" s="38"/>
      <c r="AM1387" s="38"/>
      <c r="AN1387" s="38"/>
      <c r="AO1387" s="38"/>
      <c r="AP1387" s="38"/>
      <c r="AQ1387" s="38"/>
      <c r="AR1387" s="38"/>
      <c r="AS1387" s="38"/>
      <c r="AT1387" s="38"/>
      <c r="AU1387" s="38"/>
      <c r="AV1387" s="38"/>
      <c r="AW1387" s="38"/>
      <c r="AX1387" s="38"/>
      <c r="AY1387" s="38"/>
      <c r="AZ1387" s="38"/>
    </row>
    <row r="1388" spans="1:52" s="120" customFormat="1" x14ac:dyDescent="0.3">
      <c r="A1388" s="14"/>
      <c r="B1388" s="14"/>
      <c r="C1388" s="14"/>
      <c r="D1388" s="14"/>
      <c r="E1388" s="14"/>
      <c r="F1388" s="42"/>
      <c r="G1388" s="38"/>
      <c r="H1388" s="38"/>
      <c r="I1388" s="38"/>
      <c r="J1388" s="38"/>
      <c r="K1388" s="38"/>
      <c r="L1388" s="38"/>
      <c r="M1388" s="38"/>
      <c r="N1388" s="38"/>
      <c r="O1388" s="38"/>
      <c r="P1388" s="38"/>
      <c r="Q1388" s="38"/>
      <c r="R1388" s="38"/>
      <c r="S1388" s="38"/>
      <c r="T1388" s="38"/>
      <c r="U1388" s="38"/>
      <c r="V1388" s="38"/>
      <c r="W1388" s="38"/>
      <c r="X1388" s="38"/>
      <c r="Y1388" s="38"/>
      <c r="Z1388" s="38"/>
      <c r="AA1388" s="38"/>
      <c r="AB1388" s="38"/>
      <c r="AC1388" s="38"/>
      <c r="AD1388" s="38"/>
      <c r="AE1388" s="38"/>
      <c r="AF1388" s="38"/>
      <c r="AG1388" s="38"/>
      <c r="AH1388" s="38"/>
      <c r="AI1388" s="38"/>
      <c r="AJ1388" s="38"/>
      <c r="AK1388" s="38"/>
      <c r="AL1388" s="38"/>
      <c r="AM1388" s="38"/>
      <c r="AN1388" s="38"/>
      <c r="AO1388" s="38"/>
      <c r="AP1388" s="38"/>
      <c r="AQ1388" s="38"/>
      <c r="AR1388" s="38"/>
      <c r="AS1388" s="38"/>
      <c r="AT1388" s="38"/>
      <c r="AU1388" s="38"/>
      <c r="AV1388" s="38"/>
      <c r="AW1388" s="38"/>
      <c r="AX1388" s="38"/>
      <c r="AY1388" s="38"/>
      <c r="AZ1388" s="38"/>
    </row>
    <row r="1389" spans="1:52" s="120" customFormat="1" x14ac:dyDescent="0.3">
      <c r="A1389" s="14"/>
      <c r="B1389" s="14"/>
      <c r="C1389" s="14"/>
      <c r="D1389" s="14"/>
      <c r="E1389" s="14"/>
      <c r="F1389" s="42"/>
      <c r="G1389" s="38"/>
      <c r="H1389" s="38"/>
      <c r="I1389" s="38"/>
      <c r="J1389" s="38"/>
      <c r="K1389" s="38"/>
      <c r="L1389" s="38"/>
      <c r="M1389" s="38"/>
      <c r="N1389" s="38"/>
      <c r="O1389" s="38"/>
      <c r="P1389" s="38"/>
      <c r="Q1389" s="38"/>
      <c r="R1389" s="38"/>
      <c r="S1389" s="38"/>
      <c r="T1389" s="38"/>
      <c r="U1389" s="38"/>
      <c r="V1389" s="38"/>
      <c r="W1389" s="38"/>
      <c r="X1389" s="38"/>
      <c r="Y1389" s="38"/>
      <c r="Z1389" s="38"/>
      <c r="AA1389" s="38"/>
      <c r="AB1389" s="38"/>
      <c r="AC1389" s="38"/>
      <c r="AD1389" s="38"/>
      <c r="AE1389" s="38"/>
      <c r="AF1389" s="38"/>
      <c r="AG1389" s="38"/>
      <c r="AH1389" s="38"/>
      <c r="AI1389" s="38"/>
      <c r="AJ1389" s="38"/>
      <c r="AK1389" s="38"/>
      <c r="AL1389" s="38"/>
      <c r="AM1389" s="38"/>
      <c r="AN1389" s="38"/>
      <c r="AO1389" s="38"/>
      <c r="AP1389" s="38"/>
      <c r="AQ1389" s="38"/>
      <c r="AR1389" s="38"/>
      <c r="AS1389" s="38"/>
      <c r="AT1389" s="38"/>
      <c r="AU1389" s="38"/>
      <c r="AV1389" s="38"/>
      <c r="AW1389" s="38"/>
      <c r="AX1389" s="38"/>
      <c r="AY1389" s="38"/>
      <c r="AZ1389" s="38"/>
    </row>
    <row r="1390" spans="1:52" s="120" customFormat="1" x14ac:dyDescent="0.3">
      <c r="A1390" s="14"/>
      <c r="B1390" s="14"/>
      <c r="C1390" s="14"/>
      <c r="D1390" s="14"/>
      <c r="E1390" s="14"/>
      <c r="F1390" s="42"/>
      <c r="G1390" s="38"/>
      <c r="H1390" s="38"/>
      <c r="I1390" s="38"/>
      <c r="J1390" s="38"/>
      <c r="K1390" s="38"/>
      <c r="L1390" s="38"/>
      <c r="M1390" s="38"/>
      <c r="N1390" s="38"/>
      <c r="O1390" s="38"/>
      <c r="P1390" s="38"/>
      <c r="Q1390" s="38"/>
      <c r="R1390" s="38"/>
      <c r="S1390" s="38"/>
      <c r="T1390" s="38"/>
      <c r="U1390" s="38"/>
      <c r="V1390" s="38"/>
      <c r="W1390" s="38"/>
      <c r="X1390" s="38"/>
      <c r="Y1390" s="38"/>
      <c r="Z1390" s="38"/>
      <c r="AA1390" s="38"/>
      <c r="AB1390" s="38"/>
      <c r="AC1390" s="38"/>
      <c r="AD1390" s="38"/>
      <c r="AE1390" s="38"/>
      <c r="AF1390" s="38"/>
      <c r="AG1390" s="38"/>
      <c r="AH1390" s="38"/>
      <c r="AI1390" s="38"/>
      <c r="AJ1390" s="38"/>
      <c r="AK1390" s="38"/>
      <c r="AL1390" s="38"/>
      <c r="AM1390" s="38"/>
      <c r="AN1390" s="38"/>
      <c r="AO1390" s="38"/>
      <c r="AP1390" s="38"/>
      <c r="AQ1390" s="38"/>
      <c r="AR1390" s="38"/>
      <c r="AS1390" s="38"/>
      <c r="AT1390" s="38"/>
      <c r="AU1390" s="38"/>
      <c r="AV1390" s="38"/>
      <c r="AW1390" s="38"/>
      <c r="AX1390" s="38"/>
      <c r="AY1390" s="38"/>
      <c r="AZ1390" s="38"/>
    </row>
    <row r="1391" spans="1:52" s="120" customFormat="1" x14ac:dyDescent="0.3">
      <c r="A1391" s="14"/>
      <c r="B1391" s="14"/>
      <c r="C1391" s="14"/>
      <c r="D1391" s="14"/>
      <c r="E1391" s="14"/>
      <c r="F1391" s="42"/>
      <c r="G1391" s="38"/>
      <c r="H1391" s="38"/>
      <c r="I1391" s="38"/>
      <c r="J1391" s="38"/>
      <c r="K1391" s="38"/>
      <c r="L1391" s="38"/>
      <c r="M1391" s="38"/>
      <c r="N1391" s="38"/>
      <c r="O1391" s="38"/>
      <c r="P1391" s="38"/>
      <c r="Q1391" s="38"/>
      <c r="R1391" s="38"/>
      <c r="S1391" s="38"/>
      <c r="T1391" s="38"/>
      <c r="U1391" s="38"/>
      <c r="V1391" s="38"/>
      <c r="W1391" s="38"/>
      <c r="X1391" s="38"/>
      <c r="Y1391" s="38"/>
      <c r="Z1391" s="38"/>
      <c r="AA1391" s="38"/>
      <c r="AB1391" s="38"/>
      <c r="AC1391" s="38"/>
      <c r="AD1391" s="38"/>
      <c r="AE1391" s="38"/>
      <c r="AF1391" s="38"/>
      <c r="AG1391" s="38"/>
      <c r="AH1391" s="38"/>
      <c r="AI1391" s="38"/>
      <c r="AJ1391" s="38"/>
      <c r="AK1391" s="38"/>
      <c r="AL1391" s="38"/>
      <c r="AM1391" s="38"/>
      <c r="AN1391" s="38"/>
      <c r="AO1391" s="38"/>
      <c r="AP1391" s="38"/>
      <c r="AQ1391" s="38"/>
      <c r="AR1391" s="38"/>
      <c r="AS1391" s="38"/>
      <c r="AT1391" s="38"/>
      <c r="AU1391" s="38"/>
      <c r="AV1391" s="38"/>
      <c r="AW1391" s="38"/>
      <c r="AX1391" s="38"/>
      <c r="AY1391" s="38"/>
      <c r="AZ1391" s="38"/>
    </row>
    <row r="1392" spans="1:52" s="120" customFormat="1" x14ac:dyDescent="0.3">
      <c r="A1392" s="14"/>
      <c r="B1392" s="14"/>
      <c r="C1392" s="14"/>
      <c r="D1392" s="14"/>
      <c r="E1392" s="14"/>
      <c r="F1392" s="42"/>
      <c r="G1392" s="38"/>
      <c r="H1392" s="38"/>
      <c r="I1392" s="38"/>
      <c r="J1392" s="38"/>
      <c r="K1392" s="38"/>
      <c r="L1392" s="38"/>
      <c r="M1392" s="38"/>
      <c r="N1392" s="38"/>
      <c r="O1392" s="38"/>
      <c r="P1392" s="38"/>
      <c r="Q1392" s="38"/>
      <c r="R1392" s="38"/>
      <c r="S1392" s="38"/>
      <c r="T1392" s="38"/>
      <c r="U1392" s="38"/>
      <c r="V1392" s="38"/>
      <c r="W1392" s="38"/>
      <c r="X1392" s="38"/>
      <c r="Y1392" s="38"/>
      <c r="Z1392" s="38"/>
      <c r="AA1392" s="38"/>
      <c r="AB1392" s="38"/>
      <c r="AC1392" s="38"/>
      <c r="AD1392" s="38"/>
      <c r="AE1392" s="38"/>
      <c r="AF1392" s="38"/>
      <c r="AG1392" s="38"/>
      <c r="AH1392" s="38"/>
      <c r="AI1392" s="38"/>
      <c r="AJ1392" s="38"/>
      <c r="AK1392" s="38"/>
      <c r="AL1392" s="38"/>
      <c r="AM1392" s="38"/>
      <c r="AN1392" s="38"/>
      <c r="AO1392" s="38"/>
      <c r="AP1392" s="38"/>
      <c r="AQ1392" s="38"/>
      <c r="AR1392" s="38"/>
      <c r="AS1392" s="38"/>
      <c r="AT1392" s="38"/>
      <c r="AU1392" s="38"/>
      <c r="AV1392" s="38"/>
      <c r="AW1392" s="38"/>
      <c r="AX1392" s="38"/>
      <c r="AY1392" s="38"/>
      <c r="AZ1392" s="38"/>
    </row>
    <row r="1393" spans="1:52" s="120" customFormat="1" x14ac:dyDescent="0.3">
      <c r="A1393" s="14"/>
      <c r="B1393" s="14"/>
      <c r="C1393" s="14"/>
      <c r="D1393" s="14"/>
      <c r="E1393" s="14"/>
      <c r="F1393" s="42"/>
      <c r="G1393" s="38"/>
      <c r="H1393" s="38"/>
      <c r="I1393" s="38"/>
      <c r="J1393" s="38"/>
      <c r="K1393" s="38"/>
      <c r="L1393" s="38"/>
      <c r="M1393" s="38"/>
      <c r="N1393" s="38"/>
      <c r="O1393" s="38"/>
      <c r="P1393" s="38"/>
      <c r="Q1393" s="38"/>
      <c r="R1393" s="38"/>
      <c r="S1393" s="38"/>
      <c r="T1393" s="38"/>
      <c r="U1393" s="38"/>
      <c r="V1393" s="38"/>
      <c r="W1393" s="38"/>
      <c r="X1393" s="38"/>
      <c r="Y1393" s="38"/>
      <c r="Z1393" s="38"/>
      <c r="AA1393" s="38"/>
      <c r="AB1393" s="38"/>
      <c r="AC1393" s="38"/>
      <c r="AD1393" s="38"/>
      <c r="AE1393" s="38"/>
      <c r="AF1393" s="38"/>
      <c r="AG1393" s="38"/>
      <c r="AH1393" s="38"/>
      <c r="AI1393" s="38"/>
      <c r="AJ1393" s="38"/>
      <c r="AK1393" s="38"/>
      <c r="AL1393" s="38"/>
      <c r="AM1393" s="38"/>
      <c r="AN1393" s="38"/>
      <c r="AO1393" s="38"/>
      <c r="AP1393" s="38"/>
      <c r="AQ1393" s="38"/>
      <c r="AR1393" s="38"/>
      <c r="AS1393" s="38"/>
      <c r="AT1393" s="38"/>
      <c r="AU1393" s="38"/>
      <c r="AV1393" s="38"/>
      <c r="AW1393" s="38"/>
      <c r="AX1393" s="38"/>
      <c r="AY1393" s="38"/>
      <c r="AZ1393" s="38"/>
    </row>
    <row r="1394" spans="1:52" s="120" customFormat="1" x14ac:dyDescent="0.3">
      <c r="A1394" s="14"/>
      <c r="B1394" s="14"/>
      <c r="C1394" s="14"/>
      <c r="D1394" s="14"/>
      <c r="E1394" s="14"/>
      <c r="F1394" s="42"/>
      <c r="G1394" s="38"/>
      <c r="H1394" s="38"/>
      <c r="I1394" s="38"/>
      <c r="J1394" s="38"/>
      <c r="K1394" s="38"/>
      <c r="L1394" s="38"/>
      <c r="M1394" s="38"/>
      <c r="N1394" s="38"/>
      <c r="O1394" s="38"/>
      <c r="P1394" s="38"/>
      <c r="Q1394" s="38"/>
      <c r="R1394" s="38"/>
      <c r="S1394" s="38"/>
      <c r="T1394" s="38"/>
      <c r="U1394" s="38"/>
      <c r="V1394" s="38"/>
      <c r="W1394" s="38"/>
      <c r="X1394" s="38"/>
      <c r="Y1394" s="38"/>
      <c r="Z1394" s="38"/>
      <c r="AA1394" s="38"/>
      <c r="AB1394" s="38"/>
      <c r="AC1394" s="38"/>
      <c r="AD1394" s="38"/>
      <c r="AE1394" s="38"/>
      <c r="AF1394" s="38"/>
      <c r="AG1394" s="38"/>
      <c r="AH1394" s="38"/>
      <c r="AI1394" s="38"/>
      <c r="AJ1394" s="38"/>
      <c r="AK1394" s="38"/>
      <c r="AL1394" s="38"/>
      <c r="AM1394" s="38"/>
      <c r="AN1394" s="38"/>
      <c r="AO1394" s="38"/>
      <c r="AP1394" s="38"/>
      <c r="AQ1394" s="38"/>
      <c r="AR1394" s="38"/>
      <c r="AS1394" s="38"/>
      <c r="AT1394" s="38"/>
      <c r="AU1394" s="38"/>
      <c r="AV1394" s="38"/>
      <c r="AW1394" s="38"/>
      <c r="AX1394" s="38"/>
      <c r="AY1394" s="38"/>
      <c r="AZ1394" s="38"/>
    </row>
    <row r="1395" spans="1:52" s="120" customFormat="1" x14ac:dyDescent="0.3">
      <c r="A1395" s="14"/>
      <c r="B1395" s="14"/>
      <c r="C1395" s="14"/>
      <c r="D1395" s="14"/>
      <c r="E1395" s="14"/>
      <c r="F1395" s="42"/>
      <c r="G1395" s="38"/>
      <c r="H1395" s="38"/>
      <c r="I1395" s="38"/>
      <c r="J1395" s="38"/>
      <c r="K1395" s="38"/>
      <c r="L1395" s="38"/>
      <c r="M1395" s="38"/>
      <c r="N1395" s="38"/>
      <c r="O1395" s="38"/>
      <c r="P1395" s="38"/>
      <c r="Q1395" s="38"/>
      <c r="R1395" s="38"/>
      <c r="S1395" s="38"/>
      <c r="T1395" s="38"/>
      <c r="U1395" s="38"/>
      <c r="V1395" s="38"/>
      <c r="W1395" s="38"/>
      <c r="X1395" s="38"/>
      <c r="Y1395" s="38"/>
      <c r="Z1395" s="38"/>
      <c r="AA1395" s="38"/>
      <c r="AB1395" s="38"/>
      <c r="AC1395" s="38"/>
      <c r="AD1395" s="38"/>
      <c r="AE1395" s="38"/>
      <c r="AF1395" s="38"/>
      <c r="AG1395" s="38"/>
      <c r="AH1395" s="38"/>
      <c r="AI1395" s="38"/>
      <c r="AJ1395" s="38"/>
      <c r="AK1395" s="38"/>
      <c r="AL1395" s="38"/>
      <c r="AM1395" s="38"/>
      <c r="AN1395" s="38"/>
      <c r="AO1395" s="38"/>
      <c r="AP1395" s="38"/>
      <c r="AQ1395" s="38"/>
      <c r="AR1395" s="38"/>
      <c r="AS1395" s="38"/>
      <c r="AT1395" s="38"/>
      <c r="AU1395" s="38"/>
      <c r="AV1395" s="38"/>
      <c r="AW1395" s="38"/>
      <c r="AX1395" s="38"/>
      <c r="AY1395" s="38"/>
      <c r="AZ1395" s="38"/>
    </row>
    <row r="1396" spans="1:52" s="120" customFormat="1" x14ac:dyDescent="0.3">
      <c r="A1396" s="14"/>
      <c r="B1396" s="14"/>
      <c r="C1396" s="14"/>
      <c r="D1396" s="14"/>
      <c r="E1396" s="14"/>
      <c r="F1396" s="42"/>
      <c r="G1396" s="38"/>
      <c r="H1396" s="38"/>
      <c r="I1396" s="38"/>
      <c r="J1396" s="38"/>
      <c r="K1396" s="38"/>
      <c r="L1396" s="38"/>
      <c r="M1396" s="38"/>
      <c r="N1396" s="38"/>
      <c r="O1396" s="38"/>
      <c r="P1396" s="38"/>
      <c r="Q1396" s="38"/>
      <c r="R1396" s="38"/>
      <c r="S1396" s="38"/>
      <c r="T1396" s="38"/>
      <c r="U1396" s="38"/>
      <c r="V1396" s="38"/>
      <c r="W1396" s="38"/>
      <c r="X1396" s="38"/>
      <c r="Y1396" s="38"/>
      <c r="Z1396" s="38"/>
      <c r="AA1396" s="38"/>
      <c r="AB1396" s="38"/>
      <c r="AC1396" s="38"/>
      <c r="AD1396" s="38"/>
      <c r="AE1396" s="38"/>
      <c r="AF1396" s="38"/>
      <c r="AG1396" s="38"/>
      <c r="AH1396" s="38"/>
      <c r="AI1396" s="38"/>
      <c r="AJ1396" s="38"/>
      <c r="AK1396" s="38"/>
      <c r="AL1396" s="38"/>
      <c r="AM1396" s="38"/>
      <c r="AN1396" s="38"/>
      <c r="AO1396" s="38"/>
      <c r="AP1396" s="38"/>
      <c r="AQ1396" s="38"/>
      <c r="AR1396" s="38"/>
      <c r="AS1396" s="38"/>
      <c r="AT1396" s="38"/>
      <c r="AU1396" s="38"/>
      <c r="AV1396" s="38"/>
      <c r="AW1396" s="38"/>
      <c r="AX1396" s="38"/>
      <c r="AY1396" s="38"/>
      <c r="AZ1396" s="38"/>
    </row>
    <row r="1397" spans="1:52" s="120" customFormat="1" x14ac:dyDescent="0.3">
      <c r="A1397" s="14"/>
      <c r="B1397" s="14"/>
      <c r="C1397" s="14"/>
      <c r="D1397" s="14"/>
      <c r="E1397" s="14"/>
      <c r="F1397" s="42"/>
      <c r="G1397" s="38"/>
      <c r="H1397" s="38"/>
      <c r="I1397" s="38"/>
      <c r="J1397" s="38"/>
      <c r="K1397" s="38"/>
      <c r="L1397" s="38"/>
      <c r="M1397" s="38"/>
      <c r="N1397" s="38"/>
      <c r="O1397" s="38"/>
      <c r="P1397" s="38"/>
      <c r="Q1397" s="38"/>
      <c r="R1397" s="38"/>
      <c r="S1397" s="38"/>
      <c r="T1397" s="38"/>
      <c r="U1397" s="38"/>
      <c r="V1397" s="38"/>
      <c r="W1397" s="38"/>
      <c r="X1397" s="38"/>
      <c r="Y1397" s="38"/>
      <c r="Z1397" s="38"/>
      <c r="AA1397" s="38"/>
      <c r="AB1397" s="38"/>
      <c r="AC1397" s="38"/>
      <c r="AD1397" s="38"/>
      <c r="AE1397" s="38"/>
      <c r="AF1397" s="38"/>
      <c r="AG1397" s="38"/>
      <c r="AH1397" s="38"/>
      <c r="AI1397" s="38"/>
      <c r="AJ1397" s="38"/>
      <c r="AK1397" s="38"/>
      <c r="AL1397" s="38"/>
      <c r="AM1397" s="38"/>
      <c r="AN1397" s="38"/>
      <c r="AO1397" s="38"/>
      <c r="AP1397" s="38"/>
      <c r="AQ1397" s="38"/>
      <c r="AR1397" s="38"/>
      <c r="AS1397" s="38"/>
      <c r="AT1397" s="38"/>
      <c r="AU1397" s="38"/>
      <c r="AV1397" s="38"/>
      <c r="AW1397" s="38"/>
      <c r="AX1397" s="38"/>
      <c r="AY1397" s="38"/>
      <c r="AZ1397" s="38"/>
    </row>
    <row r="1398" spans="1:52" s="120" customFormat="1" x14ac:dyDescent="0.3">
      <c r="A1398" s="14"/>
      <c r="B1398" s="14"/>
      <c r="C1398" s="14"/>
      <c r="D1398" s="14"/>
      <c r="E1398" s="14"/>
      <c r="F1398" s="42"/>
      <c r="G1398" s="38"/>
      <c r="H1398" s="38"/>
      <c r="I1398" s="38"/>
      <c r="J1398" s="38"/>
      <c r="K1398" s="38"/>
      <c r="L1398" s="38"/>
      <c r="M1398" s="38"/>
      <c r="N1398" s="38"/>
      <c r="O1398" s="38"/>
      <c r="P1398" s="38"/>
      <c r="Q1398" s="38"/>
      <c r="R1398" s="38"/>
      <c r="S1398" s="38"/>
      <c r="T1398" s="38"/>
      <c r="U1398" s="38"/>
      <c r="V1398" s="38"/>
      <c r="W1398" s="38"/>
      <c r="X1398" s="38"/>
      <c r="Y1398" s="38"/>
      <c r="Z1398" s="38"/>
      <c r="AA1398" s="38"/>
      <c r="AB1398" s="38"/>
      <c r="AC1398" s="38"/>
      <c r="AD1398" s="38"/>
      <c r="AE1398" s="38"/>
      <c r="AF1398" s="38"/>
      <c r="AG1398" s="38"/>
      <c r="AH1398" s="38"/>
      <c r="AI1398" s="38"/>
      <c r="AJ1398" s="38"/>
      <c r="AK1398" s="38"/>
      <c r="AL1398" s="38"/>
      <c r="AM1398" s="38"/>
      <c r="AN1398" s="38"/>
      <c r="AO1398" s="38"/>
      <c r="AP1398" s="38"/>
      <c r="AQ1398" s="38"/>
      <c r="AR1398" s="38"/>
      <c r="AS1398" s="38"/>
      <c r="AT1398" s="38"/>
      <c r="AU1398" s="38"/>
      <c r="AV1398" s="38"/>
      <c r="AW1398" s="38"/>
      <c r="AX1398" s="38"/>
      <c r="AY1398" s="38"/>
      <c r="AZ1398" s="38"/>
    </row>
    <row r="1399" spans="1:52" x14ac:dyDescent="0.3">
      <c r="A1399" s="14"/>
      <c r="B1399" s="14"/>
      <c r="C1399" s="14"/>
      <c r="D1399" s="14"/>
      <c r="E1399" s="14"/>
    </row>
    <row r="1400" spans="1:52" x14ac:dyDescent="0.3">
      <c r="A1400" s="14"/>
      <c r="B1400" s="14"/>
      <c r="C1400" s="14"/>
      <c r="D1400" s="14"/>
      <c r="E1400" s="14"/>
    </row>
    <row r="1401" spans="1:52" x14ac:dyDescent="0.3">
      <c r="A1401" s="14"/>
      <c r="B1401" s="14"/>
      <c r="C1401" s="14"/>
      <c r="D1401" s="14"/>
      <c r="E1401" s="14"/>
    </row>
    <row r="1402" spans="1:52" x14ac:dyDescent="0.3">
      <c r="A1402" s="14"/>
      <c r="B1402" s="14"/>
      <c r="C1402" s="14"/>
      <c r="D1402" s="14"/>
      <c r="E1402" s="14"/>
    </row>
    <row r="1403" spans="1:52" x14ac:dyDescent="0.3">
      <c r="A1403" s="14"/>
      <c r="B1403" s="14"/>
      <c r="C1403" s="14"/>
      <c r="D1403" s="14"/>
      <c r="E1403" s="14"/>
    </row>
    <row r="1404" spans="1:52" x14ac:dyDescent="0.3">
      <c r="A1404" s="14"/>
      <c r="B1404" s="14"/>
      <c r="C1404" s="14"/>
      <c r="D1404" s="14"/>
      <c r="E1404" s="14"/>
    </row>
    <row r="1405" spans="1:52" x14ac:dyDescent="0.3">
      <c r="A1405" s="14"/>
      <c r="B1405" s="14"/>
      <c r="C1405" s="14"/>
      <c r="D1405" s="14"/>
      <c r="E1405" s="14"/>
    </row>
    <row r="1406" spans="1:52" x14ac:dyDescent="0.3">
      <c r="A1406" s="14"/>
      <c r="B1406" s="14"/>
      <c r="C1406" s="14"/>
      <c r="D1406" s="14"/>
      <c r="E1406" s="14"/>
    </row>
    <row r="1407" spans="1:52" x14ac:dyDescent="0.3">
      <c r="A1407" s="14"/>
      <c r="B1407" s="14"/>
      <c r="C1407" s="14"/>
      <c r="D1407" s="14"/>
      <c r="E1407" s="14"/>
    </row>
    <row r="1408" spans="1:52" x14ac:dyDescent="0.3">
      <c r="A1408" s="14"/>
      <c r="B1408" s="14"/>
      <c r="C1408" s="14"/>
      <c r="D1408" s="14"/>
      <c r="E1408" s="14"/>
    </row>
    <row r="1409" spans="1:5" x14ac:dyDescent="0.3">
      <c r="A1409" s="14"/>
      <c r="B1409" s="14"/>
      <c r="C1409" s="14"/>
      <c r="D1409" s="14"/>
      <c r="E1409" s="14"/>
    </row>
    <row r="1410" spans="1:5" x14ac:dyDescent="0.3">
      <c r="A1410" s="14"/>
      <c r="B1410" s="14"/>
      <c r="C1410" s="14"/>
      <c r="D1410" s="14"/>
      <c r="E1410" s="14"/>
    </row>
    <row r="1411" spans="1:5" x14ac:dyDescent="0.3">
      <c r="A1411" s="14"/>
      <c r="B1411" s="14"/>
      <c r="C1411" s="14"/>
      <c r="D1411" s="14"/>
      <c r="E1411" s="14"/>
    </row>
    <row r="1412" spans="1:5" x14ac:dyDescent="0.3">
      <c r="A1412" s="14"/>
      <c r="B1412" s="14"/>
      <c r="C1412" s="14"/>
      <c r="D1412" s="14"/>
      <c r="E1412" s="14"/>
    </row>
    <row r="1413" spans="1:5" x14ac:dyDescent="0.3">
      <c r="A1413" s="14"/>
      <c r="B1413" s="14"/>
      <c r="C1413" s="14"/>
      <c r="D1413" s="14"/>
      <c r="E1413" s="14"/>
    </row>
    <row r="1414" spans="1:5" x14ac:dyDescent="0.3">
      <c r="A1414" s="14"/>
      <c r="B1414" s="14"/>
      <c r="C1414" s="14"/>
      <c r="D1414" s="14"/>
      <c r="E1414" s="14"/>
    </row>
    <row r="1415" spans="1:5" x14ac:dyDescent="0.3">
      <c r="A1415" s="14"/>
      <c r="B1415" s="14"/>
      <c r="C1415" s="14"/>
      <c r="D1415" s="14"/>
      <c r="E1415" s="14"/>
    </row>
    <row r="1416" spans="1:5" x14ac:dyDescent="0.3">
      <c r="A1416" s="14"/>
      <c r="B1416" s="14"/>
      <c r="C1416" s="14"/>
      <c r="D1416" s="14"/>
      <c r="E1416" s="14"/>
    </row>
    <row r="1417" spans="1:5" x14ac:dyDescent="0.3">
      <c r="A1417" s="14"/>
      <c r="B1417" s="14"/>
      <c r="C1417" s="14"/>
      <c r="D1417" s="14"/>
      <c r="E1417" s="14"/>
    </row>
    <row r="1418" spans="1:5" x14ac:dyDescent="0.3">
      <c r="A1418" s="14"/>
      <c r="B1418" s="14"/>
      <c r="C1418" s="14"/>
      <c r="D1418" s="14"/>
      <c r="E1418" s="14"/>
    </row>
    <row r="1419" spans="1:5" x14ac:dyDescent="0.3">
      <c r="A1419" s="14"/>
      <c r="B1419" s="14"/>
      <c r="C1419" s="14"/>
      <c r="D1419" s="14"/>
      <c r="E1419" s="14"/>
    </row>
    <row r="1420" spans="1:5" x14ac:dyDescent="0.3">
      <c r="A1420" s="14"/>
      <c r="B1420" s="14"/>
      <c r="C1420" s="14"/>
      <c r="D1420" s="14"/>
      <c r="E1420" s="14"/>
    </row>
    <row r="1421" spans="1:5" x14ac:dyDescent="0.3">
      <c r="A1421" s="14"/>
      <c r="B1421" s="14"/>
      <c r="C1421" s="14"/>
      <c r="D1421" s="14"/>
      <c r="E1421" s="14"/>
    </row>
    <row r="1422" spans="1:5" x14ac:dyDescent="0.3">
      <c r="A1422" s="14"/>
      <c r="B1422" s="14"/>
      <c r="C1422" s="14"/>
      <c r="D1422" s="14"/>
      <c r="E1422" s="14"/>
    </row>
    <row r="1423" spans="1:5" x14ac:dyDescent="0.3">
      <c r="A1423" s="14"/>
      <c r="B1423" s="14"/>
      <c r="C1423" s="14"/>
      <c r="D1423" s="14"/>
      <c r="E1423" s="14"/>
    </row>
    <row r="1424" spans="1:5" x14ac:dyDescent="0.3">
      <c r="A1424" s="14"/>
      <c r="B1424" s="14"/>
      <c r="C1424" s="14"/>
      <c r="D1424" s="14"/>
      <c r="E1424" s="14"/>
    </row>
    <row r="1425" spans="1:5" x14ac:dyDescent="0.3">
      <c r="A1425" s="14"/>
      <c r="B1425" s="14"/>
      <c r="C1425" s="14"/>
      <c r="D1425" s="14"/>
      <c r="E1425" s="14"/>
    </row>
    <row r="1426" spans="1:5" x14ac:dyDescent="0.3">
      <c r="A1426" s="14"/>
      <c r="B1426" s="14"/>
      <c r="C1426" s="14"/>
      <c r="D1426" s="14"/>
      <c r="E1426" s="14"/>
    </row>
    <row r="1427" spans="1:5" x14ac:dyDescent="0.3">
      <c r="A1427" s="14"/>
      <c r="B1427" s="14"/>
      <c r="C1427" s="14"/>
      <c r="D1427" s="14"/>
      <c r="E1427" s="14"/>
    </row>
    <row r="1428" spans="1:5" x14ac:dyDescent="0.3">
      <c r="A1428" s="14"/>
      <c r="B1428" s="14"/>
      <c r="C1428" s="14"/>
      <c r="D1428" s="14"/>
      <c r="E1428" s="14"/>
    </row>
    <row r="1429" spans="1:5" x14ac:dyDescent="0.3">
      <c r="A1429" s="14"/>
      <c r="B1429" s="14"/>
      <c r="C1429" s="14"/>
      <c r="D1429" s="14"/>
      <c r="E1429" s="14"/>
    </row>
    <row r="1430" spans="1:5" x14ac:dyDescent="0.3">
      <c r="A1430" s="14"/>
      <c r="B1430" s="14"/>
      <c r="C1430" s="14"/>
      <c r="D1430" s="14"/>
      <c r="E1430" s="14"/>
    </row>
    <row r="1431" spans="1:5" x14ac:dyDescent="0.3">
      <c r="A1431" s="14"/>
      <c r="B1431" s="14"/>
      <c r="C1431" s="14"/>
      <c r="D1431" s="14"/>
      <c r="E1431" s="14"/>
    </row>
    <row r="1432" spans="1:5" x14ac:dyDescent="0.3">
      <c r="A1432" s="14"/>
      <c r="B1432" s="14"/>
      <c r="C1432" s="14"/>
      <c r="D1432" s="14"/>
      <c r="E1432" s="14"/>
    </row>
    <row r="1433" spans="1:5" x14ac:dyDescent="0.3">
      <c r="A1433" s="14"/>
      <c r="B1433" s="14"/>
      <c r="C1433" s="14"/>
      <c r="D1433" s="14"/>
      <c r="E1433" s="14"/>
    </row>
    <row r="1434" spans="1:5" x14ac:dyDescent="0.3">
      <c r="A1434" s="14"/>
      <c r="B1434" s="14"/>
      <c r="C1434" s="14"/>
      <c r="D1434" s="14"/>
      <c r="E1434" s="14"/>
    </row>
    <row r="1435" spans="1:5" x14ac:dyDescent="0.3">
      <c r="A1435" s="14"/>
      <c r="B1435" s="14"/>
      <c r="C1435" s="14"/>
      <c r="D1435" s="14"/>
      <c r="E1435" s="14"/>
    </row>
    <row r="1436" spans="1:5" x14ac:dyDescent="0.3">
      <c r="A1436" s="14"/>
      <c r="B1436" s="14"/>
      <c r="C1436" s="14"/>
      <c r="D1436" s="14"/>
      <c r="E1436" s="14"/>
    </row>
    <row r="1437" spans="1:5" x14ac:dyDescent="0.3">
      <c r="A1437" s="14"/>
      <c r="B1437" s="14"/>
      <c r="C1437" s="14"/>
      <c r="D1437" s="14"/>
      <c r="E1437" s="14"/>
    </row>
    <row r="1438" spans="1:5" x14ac:dyDescent="0.3">
      <c r="A1438" s="14"/>
      <c r="B1438" s="14"/>
      <c r="C1438" s="14"/>
      <c r="D1438" s="14"/>
      <c r="E1438" s="14"/>
    </row>
    <row r="1439" spans="1:5" x14ac:dyDescent="0.3">
      <c r="A1439" s="14"/>
      <c r="B1439" s="14"/>
      <c r="C1439" s="14"/>
      <c r="D1439" s="14"/>
      <c r="E1439" s="14"/>
    </row>
    <row r="1440" spans="1:5" x14ac:dyDescent="0.3">
      <c r="A1440" s="14"/>
      <c r="B1440" s="14"/>
      <c r="C1440" s="14"/>
      <c r="D1440" s="14"/>
      <c r="E1440" s="14"/>
    </row>
    <row r="1441" spans="1:5" x14ac:dyDescent="0.3">
      <c r="A1441" s="14"/>
      <c r="B1441" s="14"/>
      <c r="C1441" s="14"/>
      <c r="D1441" s="14"/>
      <c r="E1441" s="14"/>
    </row>
    <row r="1442" spans="1:5" x14ac:dyDescent="0.3">
      <c r="A1442" s="14"/>
      <c r="B1442" s="14"/>
      <c r="C1442" s="14"/>
      <c r="D1442" s="14"/>
      <c r="E1442" s="14"/>
    </row>
    <row r="1443" spans="1:5" x14ac:dyDescent="0.3">
      <c r="A1443" s="14"/>
      <c r="B1443" s="14"/>
      <c r="C1443" s="14"/>
      <c r="D1443" s="14"/>
      <c r="E1443" s="14"/>
    </row>
    <row r="1444" spans="1:5" x14ac:dyDescent="0.3">
      <c r="A1444" s="14"/>
      <c r="B1444" s="14"/>
      <c r="C1444" s="14"/>
      <c r="D1444" s="14"/>
      <c r="E1444" s="14"/>
    </row>
    <row r="1445" spans="1:5" x14ac:dyDescent="0.3">
      <c r="A1445" s="14"/>
      <c r="B1445" s="14"/>
      <c r="C1445" s="14"/>
      <c r="D1445" s="14"/>
      <c r="E1445" s="14"/>
    </row>
    <row r="1446" spans="1:5" x14ac:dyDescent="0.3">
      <c r="A1446" s="14"/>
      <c r="B1446" s="14"/>
      <c r="C1446" s="14"/>
      <c r="D1446" s="14"/>
      <c r="E1446" s="14"/>
    </row>
    <row r="1447" spans="1:5" x14ac:dyDescent="0.3">
      <c r="A1447" s="14"/>
      <c r="B1447" s="14"/>
      <c r="C1447" s="14"/>
      <c r="D1447" s="14"/>
      <c r="E1447" s="14"/>
    </row>
    <row r="1448" spans="1:5" x14ac:dyDescent="0.3">
      <c r="A1448" s="14"/>
      <c r="B1448" s="14"/>
      <c r="C1448" s="14"/>
      <c r="D1448" s="14"/>
      <c r="E1448" s="14"/>
    </row>
    <row r="1449" spans="1:5" x14ac:dyDescent="0.3">
      <c r="A1449" s="14"/>
      <c r="B1449" s="14"/>
      <c r="C1449" s="14"/>
      <c r="D1449" s="14"/>
      <c r="E1449" s="14"/>
    </row>
    <row r="1450" spans="1:5" x14ac:dyDescent="0.3">
      <c r="A1450" s="14"/>
      <c r="B1450" s="14"/>
      <c r="C1450" s="14"/>
      <c r="D1450" s="14"/>
      <c r="E1450" s="14"/>
    </row>
    <row r="1451" spans="1:5" x14ac:dyDescent="0.3">
      <c r="A1451" s="14"/>
      <c r="B1451" s="14"/>
      <c r="C1451" s="14"/>
      <c r="D1451" s="14"/>
      <c r="E1451" s="14"/>
    </row>
    <row r="1452" spans="1:5" x14ac:dyDescent="0.3">
      <c r="A1452" s="14"/>
      <c r="B1452" s="14"/>
      <c r="C1452" s="14"/>
      <c r="D1452" s="14"/>
      <c r="E1452" s="14"/>
    </row>
    <row r="1453" spans="1:5" x14ac:dyDescent="0.3">
      <c r="A1453" s="14"/>
      <c r="B1453" s="14"/>
      <c r="C1453" s="14"/>
      <c r="D1453" s="14"/>
      <c r="E1453" s="14"/>
    </row>
    <row r="1454" spans="1:5" x14ac:dyDescent="0.3">
      <c r="A1454" s="14"/>
      <c r="B1454" s="14"/>
      <c r="C1454" s="14"/>
      <c r="D1454" s="14"/>
      <c r="E1454" s="14"/>
    </row>
    <row r="1455" spans="1:5" x14ac:dyDescent="0.3">
      <c r="A1455" s="14"/>
      <c r="B1455" s="14"/>
      <c r="C1455" s="14"/>
      <c r="D1455" s="14"/>
      <c r="E1455" s="14"/>
    </row>
    <row r="1456" spans="1:5" x14ac:dyDescent="0.3">
      <c r="A1456" s="14"/>
      <c r="B1456" s="14"/>
      <c r="C1456" s="14"/>
      <c r="D1456" s="14"/>
      <c r="E1456" s="14"/>
    </row>
    <row r="1457" spans="1:5" x14ac:dyDescent="0.3">
      <c r="A1457" s="14"/>
      <c r="B1457" s="14"/>
      <c r="C1457" s="14"/>
      <c r="D1457" s="14"/>
      <c r="E1457" s="14"/>
    </row>
    <row r="1458" spans="1:5" x14ac:dyDescent="0.3">
      <c r="A1458" s="14"/>
      <c r="B1458" s="14"/>
      <c r="C1458" s="14"/>
      <c r="D1458" s="14"/>
      <c r="E1458" s="14"/>
    </row>
    <row r="1459" spans="1:5" x14ac:dyDescent="0.3">
      <c r="A1459" s="14"/>
      <c r="B1459" s="14"/>
      <c r="C1459" s="14"/>
      <c r="D1459" s="14"/>
      <c r="E1459" s="14"/>
    </row>
    <row r="1460" spans="1:5" x14ac:dyDescent="0.3">
      <c r="A1460" s="14"/>
      <c r="B1460" s="14"/>
      <c r="C1460" s="14"/>
      <c r="D1460" s="14"/>
      <c r="E1460" s="14"/>
    </row>
    <row r="1461" spans="1:5" x14ac:dyDescent="0.3">
      <c r="A1461" s="14"/>
      <c r="B1461" s="14"/>
      <c r="C1461" s="14"/>
      <c r="D1461" s="14"/>
      <c r="E1461" s="14"/>
    </row>
    <row r="1462" spans="1:5" x14ac:dyDescent="0.3">
      <c r="A1462" s="14"/>
      <c r="B1462" s="14"/>
      <c r="C1462" s="14"/>
      <c r="D1462" s="14"/>
      <c r="E1462" s="14"/>
    </row>
    <row r="1463" spans="1:5" x14ac:dyDescent="0.3">
      <c r="A1463" s="14"/>
      <c r="B1463" s="14"/>
      <c r="C1463" s="14"/>
      <c r="D1463" s="14"/>
      <c r="E1463" s="14"/>
    </row>
    <row r="1464" spans="1:5" x14ac:dyDescent="0.3">
      <c r="A1464" s="14"/>
      <c r="B1464" s="14"/>
      <c r="C1464" s="14"/>
      <c r="D1464" s="14"/>
      <c r="E1464" s="14"/>
    </row>
    <row r="1465" spans="1:5" x14ac:dyDescent="0.3">
      <c r="A1465" s="14"/>
      <c r="B1465" s="14"/>
      <c r="C1465" s="14"/>
      <c r="D1465" s="14"/>
      <c r="E1465" s="14"/>
    </row>
    <row r="1466" spans="1:5" x14ac:dyDescent="0.3">
      <c r="A1466" s="14"/>
      <c r="B1466" s="14"/>
      <c r="C1466" s="14"/>
      <c r="D1466" s="14"/>
      <c r="E1466" s="14"/>
    </row>
    <row r="1467" spans="1:5" x14ac:dyDescent="0.3">
      <c r="A1467" s="14"/>
      <c r="B1467" s="14"/>
      <c r="C1467" s="14"/>
      <c r="D1467" s="14"/>
      <c r="E1467" s="14"/>
    </row>
    <row r="1468" spans="1:5" x14ac:dyDescent="0.3">
      <c r="A1468" s="14"/>
      <c r="B1468" s="14"/>
      <c r="C1468" s="14"/>
      <c r="D1468" s="14"/>
      <c r="E1468" s="14"/>
    </row>
    <row r="1469" spans="1:5" x14ac:dyDescent="0.3">
      <c r="A1469" s="14"/>
      <c r="B1469" s="14"/>
      <c r="C1469" s="14"/>
      <c r="D1469" s="14"/>
      <c r="E1469" s="14"/>
    </row>
    <row r="1470" spans="1:5" x14ac:dyDescent="0.3">
      <c r="A1470" s="14"/>
      <c r="B1470" s="14"/>
      <c r="C1470" s="14"/>
      <c r="D1470" s="14"/>
      <c r="E1470" s="14"/>
    </row>
    <row r="1471" spans="1:5" x14ac:dyDescent="0.3">
      <c r="A1471" s="14"/>
      <c r="B1471" s="14"/>
      <c r="C1471" s="14"/>
      <c r="D1471" s="14"/>
      <c r="E1471" s="14"/>
    </row>
    <row r="1472" spans="1:5" x14ac:dyDescent="0.3">
      <c r="A1472" s="14"/>
      <c r="B1472" s="14"/>
      <c r="C1472" s="14"/>
      <c r="D1472" s="14"/>
      <c r="E1472" s="14"/>
    </row>
    <row r="1473" spans="1:5" x14ac:dyDescent="0.3">
      <c r="A1473" s="14"/>
      <c r="B1473" s="14"/>
      <c r="C1473" s="14"/>
      <c r="D1473" s="14"/>
      <c r="E1473" s="14"/>
    </row>
    <row r="1474" spans="1:5" x14ac:dyDescent="0.3">
      <c r="A1474" s="14"/>
      <c r="B1474" s="14"/>
      <c r="C1474" s="14"/>
      <c r="D1474" s="14"/>
      <c r="E1474" s="14"/>
    </row>
    <row r="1475" spans="1:5" x14ac:dyDescent="0.3">
      <c r="A1475" s="14"/>
      <c r="B1475" s="14"/>
      <c r="C1475" s="14"/>
      <c r="D1475" s="14"/>
      <c r="E1475" s="14"/>
    </row>
    <row r="1476" spans="1:5" x14ac:dyDescent="0.3">
      <c r="A1476" s="14"/>
      <c r="B1476" s="14"/>
      <c r="C1476" s="14"/>
      <c r="D1476" s="14"/>
      <c r="E1476" s="14"/>
    </row>
    <row r="1477" spans="1:5" x14ac:dyDescent="0.3">
      <c r="A1477" s="14"/>
      <c r="B1477" s="14"/>
      <c r="C1477" s="14"/>
      <c r="D1477" s="14"/>
      <c r="E1477" s="14"/>
    </row>
    <row r="1478" spans="1:5" x14ac:dyDescent="0.3">
      <c r="A1478" s="14"/>
      <c r="B1478" s="14"/>
      <c r="C1478" s="14"/>
      <c r="D1478" s="14"/>
      <c r="E1478" s="14"/>
    </row>
    <row r="1479" spans="1:5" x14ac:dyDescent="0.3">
      <c r="A1479" s="14"/>
      <c r="B1479" s="14"/>
      <c r="C1479" s="14"/>
      <c r="D1479" s="14"/>
      <c r="E1479" s="14"/>
    </row>
    <row r="1480" spans="1:5" x14ac:dyDescent="0.3">
      <c r="A1480" s="14"/>
      <c r="B1480" s="14"/>
      <c r="C1480" s="14"/>
      <c r="D1480" s="14"/>
      <c r="E1480" s="14"/>
    </row>
    <row r="1481" spans="1:5" x14ac:dyDescent="0.3">
      <c r="A1481" s="14"/>
      <c r="B1481" s="14"/>
      <c r="C1481" s="14"/>
      <c r="D1481" s="14"/>
      <c r="E1481" s="14"/>
    </row>
    <row r="1482" spans="1:5" x14ac:dyDescent="0.3">
      <c r="A1482" s="14"/>
      <c r="B1482" s="14"/>
      <c r="C1482" s="14"/>
      <c r="D1482" s="14"/>
      <c r="E1482" s="14"/>
    </row>
    <row r="1483" spans="1:5" x14ac:dyDescent="0.3">
      <c r="A1483" s="14"/>
      <c r="B1483" s="14"/>
      <c r="C1483" s="14"/>
      <c r="D1483" s="14"/>
      <c r="E1483" s="14"/>
    </row>
    <row r="1484" spans="1:5" x14ac:dyDescent="0.3">
      <c r="A1484" s="14"/>
      <c r="B1484" s="14"/>
      <c r="C1484" s="14"/>
      <c r="D1484" s="14"/>
      <c r="E1484" s="14"/>
    </row>
    <row r="1485" spans="1:5" x14ac:dyDescent="0.3">
      <c r="A1485" s="14"/>
      <c r="B1485" s="14"/>
      <c r="C1485" s="14"/>
      <c r="D1485" s="14"/>
      <c r="E1485" s="14"/>
    </row>
    <row r="1486" spans="1:5" x14ac:dyDescent="0.3">
      <c r="A1486" s="14"/>
      <c r="B1486" s="14"/>
      <c r="C1486" s="14"/>
      <c r="D1486" s="14"/>
      <c r="E1486" s="14"/>
    </row>
    <row r="1487" spans="1:5" x14ac:dyDescent="0.3">
      <c r="A1487" s="14"/>
      <c r="B1487" s="14"/>
      <c r="C1487" s="14"/>
      <c r="D1487" s="14"/>
      <c r="E1487" s="14"/>
    </row>
    <row r="1488" spans="1:5" x14ac:dyDescent="0.3">
      <c r="A1488" s="14"/>
      <c r="B1488" s="14"/>
      <c r="C1488" s="14"/>
      <c r="D1488" s="14"/>
      <c r="E1488" s="14"/>
    </row>
    <row r="1489" spans="1:5" x14ac:dyDescent="0.3">
      <c r="A1489" s="14"/>
      <c r="B1489" s="14"/>
      <c r="C1489" s="14"/>
      <c r="D1489" s="14"/>
      <c r="E1489" s="14"/>
    </row>
    <row r="1490" spans="1:5" x14ac:dyDescent="0.3">
      <c r="A1490" s="14"/>
      <c r="B1490" s="14"/>
      <c r="C1490" s="14"/>
      <c r="D1490" s="14"/>
      <c r="E1490" s="14"/>
    </row>
    <row r="1491" spans="1:5" x14ac:dyDescent="0.3">
      <c r="A1491" s="14"/>
      <c r="B1491" s="14"/>
      <c r="C1491" s="14"/>
      <c r="D1491" s="14"/>
      <c r="E1491" s="14"/>
    </row>
    <row r="1492" spans="1:5" x14ac:dyDescent="0.3">
      <c r="A1492" s="14"/>
      <c r="B1492" s="14"/>
      <c r="C1492" s="14"/>
      <c r="D1492" s="14"/>
      <c r="E1492" s="14"/>
    </row>
    <row r="1493" spans="1:5" x14ac:dyDescent="0.3">
      <c r="A1493" s="14"/>
      <c r="B1493" s="14"/>
      <c r="C1493" s="14"/>
      <c r="D1493" s="14"/>
      <c r="E1493" s="14"/>
    </row>
    <row r="1494" spans="1:5" x14ac:dyDescent="0.3">
      <c r="A1494" s="14"/>
      <c r="B1494" s="14"/>
      <c r="C1494" s="14"/>
      <c r="D1494" s="14"/>
      <c r="E1494" s="14"/>
    </row>
    <row r="1495" spans="1:5" x14ac:dyDescent="0.3">
      <c r="A1495" s="14"/>
      <c r="B1495" s="14"/>
      <c r="C1495" s="14"/>
      <c r="D1495" s="14"/>
      <c r="E1495" s="14"/>
    </row>
    <row r="1496" spans="1:5" x14ac:dyDescent="0.3">
      <c r="A1496" s="14"/>
      <c r="B1496" s="14"/>
      <c r="C1496" s="14"/>
      <c r="D1496" s="14"/>
      <c r="E1496" s="14"/>
    </row>
    <row r="1497" spans="1:5" x14ac:dyDescent="0.3">
      <c r="A1497" s="14"/>
      <c r="B1497" s="14"/>
      <c r="C1497" s="14"/>
      <c r="D1497" s="14"/>
      <c r="E1497" s="14"/>
    </row>
    <row r="1498" spans="1:5" x14ac:dyDescent="0.3">
      <c r="A1498" s="14"/>
      <c r="B1498" s="14"/>
      <c r="C1498" s="14"/>
      <c r="D1498" s="14"/>
      <c r="E1498" s="14"/>
    </row>
    <row r="1499" spans="1:5" x14ac:dyDescent="0.3">
      <c r="A1499" s="14"/>
      <c r="B1499" s="14"/>
      <c r="C1499" s="14"/>
      <c r="D1499" s="14"/>
      <c r="E1499" s="14"/>
    </row>
    <row r="1500" spans="1:5" x14ac:dyDescent="0.3">
      <c r="A1500" s="14"/>
      <c r="B1500" s="14"/>
      <c r="C1500" s="14"/>
      <c r="D1500" s="14"/>
      <c r="E1500" s="14"/>
    </row>
    <row r="1501" spans="1:5" x14ac:dyDescent="0.3">
      <c r="A1501" s="14"/>
      <c r="B1501" s="14"/>
      <c r="C1501" s="14"/>
      <c r="D1501" s="14"/>
      <c r="E1501" s="14"/>
    </row>
    <row r="1502" spans="1:5" x14ac:dyDescent="0.3">
      <c r="A1502" s="14"/>
      <c r="B1502" s="14"/>
      <c r="C1502" s="14"/>
      <c r="D1502" s="14"/>
      <c r="E1502" s="14"/>
    </row>
    <row r="1503" spans="1:5" x14ac:dyDescent="0.3">
      <c r="A1503" s="14"/>
      <c r="B1503" s="14"/>
      <c r="C1503" s="14"/>
      <c r="D1503" s="14"/>
      <c r="E1503" s="14"/>
    </row>
    <row r="1504" spans="1:5" x14ac:dyDescent="0.3">
      <c r="A1504" s="14"/>
      <c r="B1504" s="14"/>
      <c r="C1504" s="14"/>
      <c r="D1504" s="14"/>
      <c r="E1504" s="14"/>
    </row>
    <row r="1505" spans="1:5" x14ac:dyDescent="0.3">
      <c r="A1505" s="14"/>
      <c r="B1505" s="14"/>
      <c r="C1505" s="14"/>
      <c r="D1505" s="14"/>
      <c r="E1505" s="14"/>
    </row>
    <row r="1506" spans="1:5" x14ac:dyDescent="0.3">
      <c r="A1506" s="14"/>
      <c r="B1506" s="14"/>
      <c r="C1506" s="14"/>
      <c r="D1506" s="14"/>
      <c r="E1506" s="14"/>
    </row>
    <row r="1507" spans="1:5" x14ac:dyDescent="0.3">
      <c r="A1507" s="14"/>
      <c r="B1507" s="14"/>
      <c r="C1507" s="14"/>
      <c r="D1507" s="14"/>
      <c r="E1507" s="14"/>
    </row>
    <row r="1508" spans="1:5" x14ac:dyDescent="0.3">
      <c r="A1508" s="14"/>
      <c r="B1508" s="14"/>
      <c r="C1508" s="14"/>
      <c r="D1508" s="14"/>
      <c r="E1508" s="14"/>
    </row>
    <row r="1509" spans="1:5" x14ac:dyDescent="0.3">
      <c r="A1509" s="14"/>
      <c r="B1509" s="14"/>
      <c r="C1509" s="14"/>
      <c r="D1509" s="14"/>
      <c r="E1509" s="14"/>
    </row>
    <row r="1510" spans="1:5" x14ac:dyDescent="0.3">
      <c r="A1510" s="14"/>
      <c r="B1510" s="14"/>
      <c r="C1510" s="14"/>
      <c r="D1510" s="14"/>
      <c r="E1510" s="14"/>
    </row>
    <row r="1511" spans="1:5" x14ac:dyDescent="0.3">
      <c r="A1511" s="14"/>
      <c r="B1511" s="14"/>
      <c r="C1511" s="14"/>
      <c r="D1511" s="14"/>
      <c r="E1511" s="14"/>
    </row>
    <row r="1512" spans="1:5" x14ac:dyDescent="0.3">
      <c r="A1512" s="14"/>
      <c r="B1512" s="14"/>
      <c r="C1512" s="14"/>
      <c r="D1512" s="14"/>
      <c r="E1512" s="14"/>
    </row>
    <row r="1513" spans="1:5" x14ac:dyDescent="0.3">
      <c r="A1513" s="14"/>
      <c r="B1513" s="14"/>
      <c r="C1513" s="14"/>
      <c r="D1513" s="14"/>
      <c r="E1513" s="14"/>
    </row>
    <row r="1514" spans="1:5" x14ac:dyDescent="0.3">
      <c r="A1514" s="14"/>
      <c r="B1514" s="14"/>
      <c r="C1514" s="14"/>
      <c r="D1514" s="14"/>
      <c r="E1514" s="14"/>
    </row>
    <row r="1515" spans="1:5" x14ac:dyDescent="0.3">
      <c r="A1515" s="14"/>
      <c r="B1515" s="14"/>
      <c r="C1515" s="14"/>
      <c r="D1515" s="14"/>
      <c r="E1515" s="14"/>
    </row>
    <row r="1516" spans="1:5" x14ac:dyDescent="0.3">
      <c r="A1516" s="14"/>
      <c r="B1516" s="14"/>
      <c r="C1516" s="14"/>
      <c r="D1516" s="14"/>
      <c r="E1516" s="14"/>
    </row>
    <row r="1517" spans="1:5" x14ac:dyDescent="0.3">
      <c r="A1517" s="14"/>
      <c r="B1517" s="14"/>
      <c r="C1517" s="14"/>
      <c r="D1517" s="14"/>
      <c r="E1517" s="14"/>
    </row>
    <row r="1518" spans="1:5" x14ac:dyDescent="0.3">
      <c r="A1518" s="14"/>
      <c r="B1518" s="14"/>
      <c r="C1518" s="14"/>
      <c r="D1518" s="14"/>
      <c r="E1518" s="14"/>
    </row>
    <row r="1519" spans="1:5" x14ac:dyDescent="0.3">
      <c r="A1519" s="14"/>
      <c r="B1519" s="14"/>
      <c r="C1519" s="14"/>
      <c r="D1519" s="14"/>
      <c r="E1519" s="14"/>
    </row>
    <row r="1520" spans="1:5" x14ac:dyDescent="0.3">
      <c r="A1520" s="14"/>
      <c r="B1520" s="14"/>
      <c r="C1520" s="14"/>
      <c r="D1520" s="14"/>
      <c r="E1520" s="14"/>
    </row>
    <row r="1521" spans="1:5" x14ac:dyDescent="0.3">
      <c r="A1521" s="14"/>
      <c r="B1521" s="14"/>
      <c r="C1521" s="14"/>
      <c r="D1521" s="14"/>
      <c r="E1521" s="14"/>
    </row>
    <row r="1522" spans="1:5" x14ac:dyDescent="0.3">
      <c r="A1522" s="14"/>
      <c r="B1522" s="14"/>
      <c r="C1522" s="14"/>
      <c r="D1522" s="14"/>
      <c r="E1522" s="14"/>
    </row>
    <row r="1523" spans="1:5" x14ac:dyDescent="0.3">
      <c r="A1523" s="14"/>
      <c r="B1523" s="14"/>
      <c r="C1523" s="14"/>
      <c r="D1523" s="14"/>
      <c r="E1523" s="14"/>
    </row>
    <row r="1524" spans="1:5" x14ac:dyDescent="0.3">
      <c r="A1524" s="14"/>
      <c r="B1524" s="14"/>
      <c r="C1524" s="14"/>
      <c r="D1524" s="14"/>
      <c r="E1524" s="14"/>
    </row>
    <row r="1525" spans="1:5" x14ac:dyDescent="0.3">
      <c r="A1525" s="14"/>
      <c r="B1525" s="14"/>
      <c r="C1525" s="14"/>
      <c r="D1525" s="14"/>
      <c r="E1525" s="14"/>
    </row>
    <row r="1526" spans="1:5" x14ac:dyDescent="0.3">
      <c r="A1526" s="14"/>
      <c r="B1526" s="14"/>
      <c r="C1526" s="14"/>
      <c r="D1526" s="14"/>
      <c r="E1526" s="14"/>
    </row>
    <row r="1527" spans="1:5" x14ac:dyDescent="0.3">
      <c r="A1527" s="14"/>
      <c r="B1527" s="14"/>
      <c r="C1527" s="14"/>
      <c r="D1527" s="14"/>
      <c r="E1527" s="14"/>
    </row>
    <row r="1528" spans="1:5" x14ac:dyDescent="0.3">
      <c r="A1528" s="14"/>
      <c r="B1528" s="14"/>
      <c r="C1528" s="14"/>
      <c r="D1528" s="14"/>
      <c r="E1528" s="14"/>
    </row>
    <row r="1529" spans="1:5" x14ac:dyDescent="0.3">
      <c r="A1529" s="14"/>
      <c r="B1529" s="14"/>
      <c r="C1529" s="14"/>
      <c r="D1529" s="14"/>
      <c r="E1529" s="14"/>
    </row>
    <row r="1530" spans="1:5" x14ac:dyDescent="0.3">
      <c r="A1530" s="14"/>
      <c r="B1530" s="14"/>
      <c r="C1530" s="14"/>
      <c r="D1530" s="14"/>
      <c r="E1530" s="14"/>
    </row>
    <row r="1531" spans="1:5" x14ac:dyDescent="0.3">
      <c r="A1531" s="14"/>
      <c r="B1531" s="14"/>
      <c r="C1531" s="14"/>
      <c r="D1531" s="14"/>
      <c r="E1531" s="14"/>
    </row>
    <row r="1532" spans="1:5" x14ac:dyDescent="0.3">
      <c r="A1532" s="14"/>
      <c r="B1532" s="14"/>
      <c r="C1532" s="14"/>
      <c r="D1532" s="14"/>
      <c r="E1532" s="14"/>
    </row>
    <row r="1533" spans="1:5" x14ac:dyDescent="0.3">
      <c r="A1533" s="14"/>
      <c r="B1533" s="14"/>
      <c r="C1533" s="14"/>
      <c r="D1533" s="14"/>
      <c r="E1533" s="14"/>
    </row>
    <row r="1534" spans="1:5" x14ac:dyDescent="0.3">
      <c r="A1534" s="14"/>
      <c r="B1534" s="14"/>
      <c r="C1534" s="14"/>
      <c r="D1534" s="14"/>
      <c r="E1534" s="14"/>
    </row>
    <row r="1535" spans="1:5" x14ac:dyDescent="0.3">
      <c r="A1535" s="14"/>
      <c r="B1535" s="14"/>
      <c r="C1535" s="14"/>
      <c r="D1535" s="14"/>
      <c r="E1535" s="14"/>
    </row>
    <row r="1536" spans="1:5" x14ac:dyDescent="0.3">
      <c r="A1536" s="14"/>
      <c r="B1536" s="14"/>
      <c r="C1536" s="14"/>
      <c r="D1536" s="14"/>
      <c r="E1536" s="14"/>
    </row>
    <row r="1537" spans="1:5" x14ac:dyDescent="0.3">
      <c r="A1537" s="14"/>
      <c r="B1537" s="14"/>
      <c r="C1537" s="14"/>
      <c r="D1537" s="14"/>
      <c r="E1537" s="14"/>
    </row>
    <row r="1538" spans="1:5" x14ac:dyDescent="0.3">
      <c r="A1538" s="14"/>
      <c r="B1538" s="14"/>
      <c r="C1538" s="14"/>
      <c r="D1538" s="14"/>
      <c r="E1538" s="14"/>
    </row>
    <row r="1539" spans="1:5" x14ac:dyDescent="0.3">
      <c r="A1539" s="14"/>
      <c r="B1539" s="14"/>
      <c r="C1539" s="14"/>
      <c r="D1539" s="14"/>
      <c r="E1539" s="14"/>
    </row>
    <row r="1540" spans="1:5" x14ac:dyDescent="0.3">
      <c r="A1540" s="14"/>
      <c r="B1540" s="14"/>
      <c r="C1540" s="14"/>
      <c r="D1540" s="14"/>
      <c r="E1540" s="14"/>
    </row>
    <row r="1541" spans="1:5" x14ac:dyDescent="0.3">
      <c r="A1541" s="14"/>
      <c r="B1541" s="14"/>
      <c r="C1541" s="14"/>
      <c r="D1541" s="14"/>
      <c r="E1541" s="14"/>
    </row>
    <row r="1542" spans="1:5" x14ac:dyDescent="0.3">
      <c r="A1542" s="14"/>
      <c r="B1542" s="14"/>
      <c r="C1542" s="14"/>
      <c r="D1542" s="14"/>
      <c r="E1542" s="14"/>
    </row>
    <row r="1543" spans="1:5" x14ac:dyDescent="0.3">
      <c r="A1543" s="14"/>
      <c r="B1543" s="14"/>
      <c r="C1543" s="14"/>
      <c r="D1543" s="14"/>
      <c r="E1543" s="14"/>
    </row>
    <row r="1544" spans="1:5" x14ac:dyDescent="0.3">
      <c r="A1544" s="14"/>
      <c r="B1544" s="14"/>
      <c r="C1544" s="14"/>
      <c r="D1544" s="14"/>
      <c r="E1544" s="14"/>
    </row>
    <row r="1545" spans="1:5" x14ac:dyDescent="0.3">
      <c r="A1545" s="14"/>
      <c r="B1545" s="14"/>
      <c r="C1545" s="14"/>
      <c r="D1545" s="14"/>
      <c r="E1545" s="14"/>
    </row>
    <row r="1546" spans="1:5" x14ac:dyDescent="0.3">
      <c r="A1546" s="14"/>
      <c r="B1546" s="14"/>
      <c r="C1546" s="14"/>
      <c r="D1546" s="14"/>
      <c r="E1546" s="14"/>
    </row>
    <row r="1547" spans="1:5" x14ac:dyDescent="0.3">
      <c r="A1547" s="14"/>
      <c r="B1547" s="14"/>
      <c r="C1547" s="14"/>
      <c r="D1547" s="14"/>
      <c r="E1547" s="14"/>
    </row>
    <row r="1548" spans="1:5" x14ac:dyDescent="0.3">
      <c r="A1548" s="14"/>
      <c r="B1548" s="14"/>
      <c r="C1548" s="14"/>
      <c r="D1548" s="14"/>
      <c r="E1548" s="14"/>
    </row>
    <row r="1549" spans="1:5" x14ac:dyDescent="0.3">
      <c r="A1549" s="14"/>
      <c r="B1549" s="14"/>
      <c r="C1549" s="14"/>
      <c r="D1549" s="14"/>
      <c r="E1549" s="14"/>
    </row>
    <row r="1550" spans="1:5" x14ac:dyDescent="0.3">
      <c r="A1550" s="14"/>
      <c r="B1550" s="14"/>
      <c r="C1550" s="14"/>
      <c r="D1550" s="14"/>
      <c r="E1550" s="14"/>
    </row>
    <row r="1551" spans="1:5" x14ac:dyDescent="0.3">
      <c r="A1551" s="14"/>
      <c r="B1551" s="14"/>
      <c r="C1551" s="14"/>
      <c r="D1551" s="14"/>
      <c r="E1551" s="14"/>
    </row>
    <row r="1552" spans="1:5" x14ac:dyDescent="0.3">
      <c r="A1552" s="14"/>
      <c r="B1552" s="14"/>
      <c r="C1552" s="14"/>
      <c r="D1552" s="14"/>
      <c r="E1552" s="14"/>
    </row>
    <row r="1553" spans="1:5" x14ac:dyDescent="0.3">
      <c r="A1553" s="14"/>
      <c r="B1553" s="14"/>
      <c r="C1553" s="14"/>
      <c r="D1553" s="14"/>
      <c r="E1553" s="14"/>
    </row>
    <row r="1554" spans="1:5" x14ac:dyDescent="0.3">
      <c r="A1554" s="14"/>
      <c r="B1554" s="14"/>
      <c r="C1554" s="14"/>
      <c r="D1554" s="14"/>
      <c r="E1554" s="14"/>
    </row>
    <row r="1555" spans="1:5" x14ac:dyDescent="0.3">
      <c r="A1555" s="14"/>
      <c r="B1555" s="14"/>
      <c r="C1555" s="14"/>
      <c r="D1555" s="14"/>
      <c r="E1555" s="14"/>
    </row>
    <row r="1556" spans="1:5" x14ac:dyDescent="0.3">
      <c r="A1556" s="14"/>
      <c r="B1556" s="14"/>
      <c r="C1556" s="14"/>
      <c r="D1556" s="14"/>
      <c r="E1556" s="14"/>
    </row>
    <row r="1557" spans="1:5" x14ac:dyDescent="0.3">
      <c r="A1557" s="14"/>
      <c r="B1557" s="14"/>
      <c r="C1557" s="14"/>
      <c r="D1557" s="14"/>
      <c r="E1557" s="14"/>
    </row>
    <row r="1558" spans="1:5" x14ac:dyDescent="0.3">
      <c r="A1558" s="14"/>
      <c r="B1558" s="14"/>
      <c r="C1558" s="14"/>
      <c r="D1558" s="14"/>
      <c r="E1558" s="14"/>
    </row>
    <row r="1559" spans="1:5" x14ac:dyDescent="0.3">
      <c r="A1559" s="14"/>
      <c r="B1559" s="14"/>
      <c r="C1559" s="14"/>
      <c r="D1559" s="14"/>
      <c r="E1559" s="14"/>
    </row>
    <row r="1560" spans="1:5" x14ac:dyDescent="0.3">
      <c r="A1560" s="14"/>
      <c r="B1560" s="14"/>
      <c r="C1560" s="14"/>
      <c r="D1560" s="14"/>
      <c r="E1560" s="14"/>
    </row>
    <row r="1561" spans="1:5" x14ac:dyDescent="0.3">
      <c r="A1561" s="14"/>
      <c r="B1561" s="14"/>
      <c r="C1561" s="14"/>
      <c r="D1561" s="14"/>
      <c r="E1561" s="14"/>
    </row>
    <row r="1562" spans="1:5" x14ac:dyDescent="0.3">
      <c r="A1562" s="14"/>
      <c r="B1562" s="14"/>
      <c r="C1562" s="14"/>
      <c r="D1562" s="14"/>
      <c r="E1562" s="14"/>
    </row>
    <row r="1563" spans="1:5" x14ac:dyDescent="0.3">
      <c r="A1563" s="14"/>
      <c r="B1563" s="14"/>
      <c r="C1563" s="14"/>
      <c r="D1563" s="14"/>
      <c r="E1563" s="14"/>
    </row>
    <row r="1564" spans="1:5" x14ac:dyDescent="0.3">
      <c r="A1564" s="14"/>
      <c r="B1564" s="14"/>
      <c r="C1564" s="14"/>
      <c r="D1564" s="14"/>
      <c r="E1564" s="14"/>
    </row>
    <row r="1565" spans="1:5" x14ac:dyDescent="0.3">
      <c r="A1565" s="14"/>
      <c r="B1565" s="14"/>
      <c r="C1565" s="14"/>
      <c r="D1565" s="14"/>
      <c r="E1565" s="14"/>
    </row>
    <row r="1566" spans="1:5" x14ac:dyDescent="0.3">
      <c r="A1566" s="14"/>
      <c r="B1566" s="14"/>
      <c r="C1566" s="14"/>
      <c r="D1566" s="14"/>
      <c r="E1566" s="14"/>
    </row>
    <row r="1567" spans="1:5" x14ac:dyDescent="0.3">
      <c r="A1567" s="14"/>
      <c r="B1567" s="14"/>
      <c r="C1567" s="14"/>
      <c r="D1567" s="14"/>
      <c r="E1567" s="14"/>
    </row>
    <row r="1568" spans="1:5" x14ac:dyDescent="0.3">
      <c r="A1568" s="14"/>
      <c r="B1568" s="14"/>
      <c r="C1568" s="14"/>
      <c r="D1568" s="14"/>
      <c r="E1568" s="14"/>
    </row>
    <row r="1569" spans="1:5" x14ac:dyDescent="0.3">
      <c r="A1569" s="14"/>
      <c r="B1569" s="14"/>
      <c r="C1569" s="14"/>
      <c r="D1569" s="14"/>
      <c r="E1569" s="14"/>
    </row>
    <row r="1570" spans="1:5" x14ac:dyDescent="0.3">
      <c r="A1570" s="14"/>
      <c r="B1570" s="14"/>
      <c r="C1570" s="14"/>
      <c r="D1570" s="14"/>
      <c r="E1570" s="14"/>
    </row>
    <row r="1571" spans="1:5" x14ac:dyDescent="0.3">
      <c r="A1571" s="14"/>
      <c r="B1571" s="14"/>
      <c r="C1571" s="14"/>
      <c r="D1571" s="14"/>
      <c r="E1571" s="14"/>
    </row>
    <row r="1572" spans="1:5" x14ac:dyDescent="0.3">
      <c r="A1572" s="14"/>
      <c r="B1572" s="14"/>
      <c r="C1572" s="14"/>
      <c r="D1572" s="14"/>
      <c r="E1572" s="14"/>
    </row>
    <row r="1573" spans="1:5" x14ac:dyDescent="0.3">
      <c r="A1573" s="14"/>
      <c r="B1573" s="14"/>
      <c r="C1573" s="14"/>
      <c r="D1573" s="14"/>
      <c r="E1573" s="14"/>
    </row>
    <row r="1574" spans="1:5" x14ac:dyDescent="0.3">
      <c r="A1574" s="14"/>
      <c r="B1574" s="14"/>
      <c r="C1574" s="14"/>
      <c r="D1574" s="14"/>
      <c r="E1574" s="14"/>
    </row>
    <row r="1575" spans="1:5" x14ac:dyDescent="0.3">
      <c r="A1575" s="14"/>
      <c r="B1575" s="14"/>
      <c r="C1575" s="14"/>
      <c r="D1575" s="14"/>
      <c r="E1575" s="14"/>
    </row>
    <row r="1576" spans="1:5" x14ac:dyDescent="0.3">
      <c r="A1576" s="14"/>
      <c r="B1576" s="14"/>
      <c r="C1576" s="14"/>
      <c r="D1576" s="14"/>
      <c r="E1576" s="14"/>
    </row>
    <row r="1577" spans="1:5" x14ac:dyDescent="0.3">
      <c r="A1577" s="14"/>
      <c r="B1577" s="14"/>
      <c r="C1577" s="14"/>
      <c r="D1577" s="14"/>
      <c r="E1577" s="14"/>
    </row>
    <row r="1578" spans="1:5" x14ac:dyDescent="0.3">
      <c r="A1578" s="14"/>
      <c r="B1578" s="14"/>
      <c r="C1578" s="14"/>
      <c r="D1578" s="14"/>
      <c r="E1578" s="14"/>
    </row>
    <row r="1579" spans="1:5" x14ac:dyDescent="0.3">
      <c r="A1579" s="14"/>
      <c r="B1579" s="14"/>
      <c r="C1579" s="14"/>
      <c r="D1579" s="14"/>
      <c r="E1579" s="14"/>
    </row>
    <row r="1580" spans="1:5" x14ac:dyDescent="0.3">
      <c r="A1580" s="14"/>
      <c r="B1580" s="14"/>
      <c r="C1580" s="14"/>
      <c r="D1580" s="14"/>
      <c r="E1580" s="14"/>
    </row>
    <row r="1581" spans="1:5" x14ac:dyDescent="0.3">
      <c r="A1581" s="14"/>
      <c r="B1581" s="14"/>
      <c r="C1581" s="14"/>
      <c r="D1581" s="14"/>
      <c r="E1581" s="14"/>
    </row>
    <row r="1582" spans="1:5" x14ac:dyDescent="0.3">
      <c r="A1582" s="14"/>
      <c r="B1582" s="14"/>
      <c r="C1582" s="14"/>
      <c r="D1582" s="14"/>
      <c r="E1582" s="14"/>
    </row>
    <row r="1583" spans="1:5" x14ac:dyDescent="0.3">
      <c r="A1583" s="14"/>
      <c r="B1583" s="14"/>
      <c r="C1583" s="14"/>
      <c r="D1583" s="14"/>
      <c r="E1583" s="14"/>
    </row>
    <row r="1584" spans="1:5" x14ac:dyDescent="0.3">
      <c r="A1584" s="14"/>
      <c r="B1584" s="14"/>
      <c r="C1584" s="14"/>
      <c r="D1584" s="14"/>
      <c r="E1584" s="14"/>
    </row>
    <row r="1585" spans="1:5" x14ac:dyDescent="0.3">
      <c r="A1585" s="14"/>
      <c r="B1585" s="14"/>
      <c r="C1585" s="14"/>
      <c r="D1585" s="14"/>
      <c r="E1585" s="14"/>
    </row>
    <row r="1586" spans="1:5" x14ac:dyDescent="0.3">
      <c r="A1586" s="14"/>
      <c r="B1586" s="14"/>
      <c r="C1586" s="14"/>
      <c r="D1586" s="14"/>
      <c r="E1586" s="14"/>
    </row>
    <row r="1587" spans="1:5" x14ac:dyDescent="0.3">
      <c r="A1587" s="14"/>
      <c r="B1587" s="14"/>
      <c r="C1587" s="14"/>
      <c r="D1587" s="14"/>
      <c r="E1587" s="14"/>
    </row>
    <row r="1588" spans="1:5" x14ac:dyDescent="0.3">
      <c r="A1588" s="14"/>
      <c r="B1588" s="14"/>
      <c r="C1588" s="14"/>
      <c r="D1588" s="14"/>
      <c r="E1588" s="14"/>
    </row>
    <row r="1589" spans="1:5" x14ac:dyDescent="0.3">
      <c r="A1589" s="14"/>
      <c r="B1589" s="14"/>
      <c r="C1589" s="14"/>
      <c r="D1589" s="14"/>
      <c r="E1589" s="14"/>
    </row>
    <row r="1590" spans="1:5" x14ac:dyDescent="0.3">
      <c r="A1590" s="14"/>
      <c r="B1590" s="14"/>
      <c r="C1590" s="14"/>
      <c r="D1590" s="14"/>
      <c r="E1590" s="14"/>
    </row>
    <row r="1591" spans="1:5" x14ac:dyDescent="0.3">
      <c r="A1591" s="14"/>
      <c r="B1591" s="14"/>
      <c r="C1591" s="14"/>
      <c r="D1591" s="14"/>
      <c r="E1591" s="14"/>
    </row>
    <row r="1592" spans="1:5" x14ac:dyDescent="0.3">
      <c r="A1592" s="14"/>
      <c r="B1592" s="14"/>
      <c r="C1592" s="14"/>
      <c r="D1592" s="14"/>
      <c r="E1592" s="14"/>
    </row>
    <row r="1593" spans="1:5" x14ac:dyDescent="0.3">
      <c r="A1593" s="14"/>
      <c r="B1593" s="14"/>
      <c r="C1593" s="14"/>
      <c r="D1593" s="14"/>
      <c r="E1593" s="14"/>
    </row>
    <row r="1594" spans="1:5" x14ac:dyDescent="0.3">
      <c r="A1594" s="14"/>
      <c r="B1594" s="14"/>
      <c r="C1594" s="14"/>
      <c r="D1594" s="14"/>
      <c r="E1594" s="14"/>
    </row>
    <row r="1595" spans="1:5" x14ac:dyDescent="0.3">
      <c r="A1595" s="14"/>
      <c r="B1595" s="14"/>
      <c r="C1595" s="14"/>
      <c r="D1595" s="14"/>
      <c r="E1595" s="14"/>
    </row>
    <row r="1596" spans="1:5" x14ac:dyDescent="0.3">
      <c r="A1596" s="14"/>
      <c r="B1596" s="14"/>
      <c r="C1596" s="14"/>
      <c r="D1596" s="14"/>
      <c r="E1596" s="14"/>
    </row>
    <row r="1597" spans="1:5" x14ac:dyDescent="0.3">
      <c r="A1597" s="14"/>
      <c r="B1597" s="14"/>
      <c r="C1597" s="14"/>
      <c r="D1597" s="14"/>
      <c r="E1597" s="14"/>
    </row>
    <row r="1598" spans="1:5" x14ac:dyDescent="0.3">
      <c r="A1598" s="14"/>
      <c r="B1598" s="14"/>
      <c r="C1598" s="14"/>
      <c r="D1598" s="14"/>
      <c r="E1598" s="14"/>
    </row>
    <row r="1599" spans="1:5" x14ac:dyDescent="0.3">
      <c r="A1599" s="14"/>
      <c r="B1599" s="14"/>
      <c r="C1599" s="14"/>
      <c r="D1599" s="14"/>
      <c r="E1599" s="14"/>
    </row>
    <row r="1600" spans="1:5" x14ac:dyDescent="0.3">
      <c r="A1600" s="14"/>
      <c r="B1600" s="14"/>
      <c r="C1600" s="14"/>
      <c r="D1600" s="14"/>
      <c r="E1600" s="14"/>
    </row>
    <row r="1601" spans="1:5" x14ac:dyDescent="0.3">
      <c r="A1601" s="14"/>
      <c r="B1601" s="14"/>
      <c r="C1601" s="14"/>
      <c r="D1601" s="14"/>
      <c r="E1601" s="14"/>
    </row>
    <row r="1602" spans="1:5" x14ac:dyDescent="0.3">
      <c r="A1602" s="14"/>
      <c r="B1602" s="14"/>
      <c r="C1602" s="14"/>
      <c r="D1602" s="14"/>
      <c r="E1602" s="14"/>
    </row>
    <row r="1603" spans="1:5" x14ac:dyDescent="0.3">
      <c r="A1603" s="14"/>
      <c r="B1603" s="14"/>
      <c r="C1603" s="14"/>
      <c r="D1603" s="14"/>
      <c r="E1603" s="14"/>
    </row>
    <row r="1604" spans="1:5" x14ac:dyDescent="0.3">
      <c r="A1604" s="14"/>
      <c r="B1604" s="14"/>
      <c r="C1604" s="14"/>
      <c r="D1604" s="14"/>
      <c r="E1604" s="14"/>
    </row>
    <row r="1605" spans="1:5" x14ac:dyDescent="0.3">
      <c r="A1605" s="14"/>
      <c r="B1605" s="14"/>
      <c r="C1605" s="14"/>
      <c r="D1605" s="14"/>
      <c r="E1605" s="14"/>
    </row>
    <row r="1606" spans="1:5" x14ac:dyDescent="0.3">
      <c r="A1606" s="14"/>
      <c r="B1606" s="14"/>
      <c r="C1606" s="14"/>
      <c r="D1606" s="14"/>
      <c r="E1606" s="14"/>
    </row>
    <row r="1607" spans="1:5" x14ac:dyDescent="0.3">
      <c r="A1607" s="14"/>
      <c r="B1607" s="14"/>
      <c r="C1607" s="14"/>
      <c r="D1607" s="14"/>
      <c r="E1607" s="14"/>
    </row>
    <row r="1608" spans="1:5" x14ac:dyDescent="0.3">
      <c r="A1608" s="14"/>
      <c r="B1608" s="14"/>
      <c r="C1608" s="14"/>
      <c r="D1608" s="14"/>
      <c r="E1608" s="14"/>
    </row>
    <row r="1609" spans="1:5" x14ac:dyDescent="0.3">
      <c r="A1609" s="14"/>
      <c r="B1609" s="14"/>
      <c r="C1609" s="14"/>
      <c r="D1609" s="14"/>
      <c r="E1609" s="14"/>
    </row>
    <row r="1610" spans="1:5" x14ac:dyDescent="0.3">
      <c r="A1610" s="14"/>
      <c r="B1610" s="14"/>
      <c r="C1610" s="14"/>
      <c r="D1610" s="14"/>
      <c r="E1610" s="14"/>
    </row>
    <row r="1611" spans="1:5" x14ac:dyDescent="0.3">
      <c r="A1611" s="14"/>
      <c r="B1611" s="14"/>
      <c r="C1611" s="14"/>
      <c r="D1611" s="14"/>
      <c r="E1611" s="14"/>
    </row>
    <row r="1612" spans="1:5" x14ac:dyDescent="0.3">
      <c r="A1612" s="14"/>
      <c r="B1612" s="14"/>
      <c r="C1612" s="14"/>
      <c r="D1612" s="14"/>
      <c r="E1612" s="14"/>
    </row>
    <row r="1613" spans="1:5" x14ac:dyDescent="0.3">
      <c r="A1613" s="14"/>
      <c r="B1613" s="14"/>
      <c r="C1613" s="14"/>
      <c r="D1613" s="14"/>
      <c r="E1613" s="14"/>
    </row>
    <row r="1614" spans="1:5" x14ac:dyDescent="0.3">
      <c r="A1614" s="14"/>
      <c r="B1614" s="14"/>
      <c r="C1614" s="14"/>
      <c r="D1614" s="14"/>
      <c r="E1614" s="14"/>
    </row>
    <row r="1615" spans="1:5" x14ac:dyDescent="0.3">
      <c r="A1615" s="14"/>
      <c r="B1615" s="14"/>
      <c r="C1615" s="14"/>
      <c r="D1615" s="14"/>
      <c r="E1615" s="14"/>
    </row>
    <row r="1616" spans="1:5" x14ac:dyDescent="0.3">
      <c r="A1616" s="14"/>
      <c r="B1616" s="14"/>
      <c r="C1616" s="14"/>
      <c r="D1616" s="14"/>
      <c r="E1616" s="14"/>
    </row>
    <row r="1617" spans="1:5" x14ac:dyDescent="0.3">
      <c r="A1617" s="14"/>
      <c r="B1617" s="14"/>
      <c r="C1617" s="14"/>
      <c r="D1617" s="14"/>
      <c r="E1617" s="14"/>
    </row>
    <row r="1618" spans="1:5" x14ac:dyDescent="0.3">
      <c r="A1618" s="14"/>
      <c r="B1618" s="14"/>
      <c r="C1618" s="14"/>
      <c r="D1618" s="14"/>
      <c r="E1618" s="14"/>
    </row>
    <row r="1619" spans="1:5" x14ac:dyDescent="0.3">
      <c r="A1619" s="14"/>
      <c r="B1619" s="14"/>
      <c r="C1619" s="14"/>
      <c r="D1619" s="14"/>
      <c r="E1619" s="14"/>
    </row>
    <row r="1620" spans="1:5" x14ac:dyDescent="0.3">
      <c r="A1620" s="14"/>
      <c r="B1620" s="14"/>
      <c r="C1620" s="14"/>
      <c r="D1620" s="14"/>
      <c r="E1620" s="14"/>
    </row>
    <row r="1621" spans="1:5" x14ac:dyDescent="0.3">
      <c r="A1621" s="14"/>
      <c r="B1621" s="14"/>
      <c r="C1621" s="14"/>
      <c r="D1621" s="14"/>
      <c r="E1621" s="14"/>
    </row>
    <row r="1622" spans="1:5" x14ac:dyDescent="0.3">
      <c r="A1622" s="14"/>
      <c r="B1622" s="14"/>
      <c r="C1622" s="14"/>
      <c r="D1622" s="14"/>
      <c r="E1622" s="14"/>
    </row>
    <row r="1623" spans="1:5" x14ac:dyDescent="0.3">
      <c r="A1623" s="14"/>
      <c r="B1623" s="14"/>
      <c r="C1623" s="14"/>
      <c r="D1623" s="14"/>
      <c r="E1623" s="14"/>
    </row>
    <row r="1624" spans="1:5" x14ac:dyDescent="0.3">
      <c r="A1624" s="14"/>
      <c r="B1624" s="14"/>
      <c r="C1624" s="14"/>
      <c r="D1624" s="14"/>
      <c r="E1624" s="14"/>
    </row>
    <row r="1625" spans="1:5" x14ac:dyDescent="0.3">
      <c r="A1625" s="14"/>
      <c r="B1625" s="14"/>
      <c r="C1625" s="14"/>
      <c r="D1625" s="14"/>
      <c r="E1625" s="14"/>
    </row>
    <row r="1626" spans="1:5" x14ac:dyDescent="0.3">
      <c r="A1626" s="14"/>
      <c r="B1626" s="14"/>
      <c r="C1626" s="14"/>
      <c r="D1626" s="14"/>
      <c r="E1626" s="14"/>
    </row>
    <row r="1627" spans="1:5" x14ac:dyDescent="0.3">
      <c r="A1627" s="14"/>
      <c r="B1627" s="14"/>
      <c r="C1627" s="14"/>
      <c r="D1627" s="14"/>
      <c r="E1627" s="14"/>
    </row>
    <row r="1628" spans="1:5" x14ac:dyDescent="0.3">
      <c r="A1628" s="14"/>
      <c r="B1628" s="14"/>
      <c r="C1628" s="14"/>
      <c r="D1628" s="14"/>
      <c r="E1628" s="14"/>
    </row>
    <row r="1629" spans="1:5" x14ac:dyDescent="0.3">
      <c r="A1629" s="14"/>
      <c r="B1629" s="14"/>
      <c r="C1629" s="14"/>
      <c r="D1629" s="14"/>
      <c r="E1629" s="14"/>
    </row>
    <row r="1630" spans="1:5" x14ac:dyDescent="0.3">
      <c r="A1630" s="14"/>
      <c r="B1630" s="14"/>
      <c r="C1630" s="14"/>
      <c r="D1630" s="14"/>
      <c r="E1630" s="14"/>
    </row>
    <row r="1631" spans="1:5" x14ac:dyDescent="0.3">
      <c r="A1631" s="14"/>
      <c r="B1631" s="14"/>
      <c r="C1631" s="14"/>
      <c r="D1631" s="14"/>
      <c r="E1631" s="14"/>
    </row>
    <row r="1632" spans="1:5" x14ac:dyDescent="0.3">
      <c r="A1632" s="14"/>
      <c r="B1632" s="14"/>
      <c r="C1632" s="14"/>
      <c r="D1632" s="14"/>
      <c r="E1632" s="14"/>
    </row>
    <row r="1633" spans="1:5" x14ac:dyDescent="0.3">
      <c r="A1633" s="14"/>
      <c r="B1633" s="14"/>
      <c r="C1633" s="14"/>
      <c r="D1633" s="14"/>
      <c r="E1633" s="14"/>
    </row>
    <row r="1634" spans="1:5" x14ac:dyDescent="0.3">
      <c r="A1634" s="14"/>
      <c r="B1634" s="14"/>
      <c r="C1634" s="14"/>
      <c r="D1634" s="14"/>
      <c r="E1634" s="14"/>
    </row>
    <row r="1635" spans="1:5" x14ac:dyDescent="0.3">
      <c r="A1635" s="14"/>
      <c r="B1635" s="14"/>
      <c r="C1635" s="14"/>
      <c r="D1635" s="14"/>
      <c r="E1635" s="14"/>
    </row>
    <row r="1636" spans="1:5" x14ac:dyDescent="0.3">
      <c r="A1636" s="14"/>
      <c r="B1636" s="14"/>
      <c r="C1636" s="14"/>
      <c r="D1636" s="14"/>
      <c r="E1636" s="14"/>
    </row>
    <row r="1637" spans="1:5" x14ac:dyDescent="0.3">
      <c r="A1637" s="14"/>
      <c r="B1637" s="14"/>
      <c r="C1637" s="14"/>
      <c r="D1637" s="14"/>
      <c r="E1637" s="14"/>
    </row>
    <row r="1638" spans="1:5" x14ac:dyDescent="0.3">
      <c r="A1638" s="14"/>
      <c r="B1638" s="14"/>
      <c r="C1638" s="14"/>
      <c r="D1638" s="14"/>
      <c r="E1638" s="14"/>
    </row>
    <row r="1639" spans="1:5" x14ac:dyDescent="0.3">
      <c r="A1639" s="14"/>
      <c r="B1639" s="14"/>
      <c r="C1639" s="14"/>
      <c r="D1639" s="14"/>
      <c r="E1639" s="14"/>
    </row>
    <row r="1640" spans="1:5" x14ac:dyDescent="0.3">
      <c r="A1640" s="14"/>
      <c r="B1640" s="14"/>
      <c r="C1640" s="14"/>
      <c r="D1640" s="14"/>
      <c r="E1640" s="14"/>
    </row>
    <row r="1641" spans="1:5" x14ac:dyDescent="0.3">
      <c r="A1641" s="14"/>
      <c r="B1641" s="14"/>
      <c r="C1641" s="14"/>
      <c r="D1641" s="14"/>
      <c r="E1641" s="14"/>
    </row>
    <row r="1642" spans="1:5" x14ac:dyDescent="0.3">
      <c r="A1642" s="14"/>
      <c r="B1642" s="14"/>
      <c r="C1642" s="14"/>
      <c r="D1642" s="14"/>
      <c r="E1642" s="14"/>
    </row>
    <row r="1643" spans="1:5" x14ac:dyDescent="0.3">
      <c r="A1643" s="14"/>
      <c r="B1643" s="14"/>
      <c r="C1643" s="14"/>
      <c r="D1643" s="14"/>
      <c r="E1643" s="14"/>
    </row>
    <row r="1644" spans="1:5" x14ac:dyDescent="0.3">
      <c r="A1644" s="14"/>
      <c r="B1644" s="14"/>
      <c r="C1644" s="14"/>
      <c r="D1644" s="14"/>
      <c r="E1644" s="14"/>
    </row>
    <row r="1645" spans="1:5" x14ac:dyDescent="0.3">
      <c r="A1645" s="14"/>
      <c r="B1645" s="14"/>
      <c r="C1645" s="14"/>
      <c r="D1645" s="14"/>
      <c r="E1645" s="14"/>
    </row>
    <row r="1646" spans="1:5" x14ac:dyDescent="0.3">
      <c r="A1646" s="14"/>
      <c r="B1646" s="14"/>
      <c r="C1646" s="14"/>
      <c r="D1646" s="14"/>
      <c r="E1646" s="14"/>
    </row>
    <row r="1647" spans="1:5" x14ac:dyDescent="0.3">
      <c r="A1647" s="14"/>
      <c r="B1647" s="14"/>
      <c r="C1647" s="14"/>
      <c r="D1647" s="14"/>
      <c r="E1647" s="14"/>
    </row>
    <row r="1648" spans="1:5" x14ac:dyDescent="0.3">
      <c r="A1648" s="14"/>
      <c r="B1648" s="14"/>
      <c r="C1648" s="14"/>
      <c r="D1648" s="14"/>
      <c r="E1648" s="14"/>
    </row>
    <row r="1649" spans="1:5" x14ac:dyDescent="0.3">
      <c r="A1649" s="14"/>
      <c r="B1649" s="14"/>
      <c r="C1649" s="14"/>
      <c r="D1649" s="14"/>
      <c r="E1649" s="14"/>
    </row>
    <row r="1650" spans="1:5" x14ac:dyDescent="0.3">
      <c r="A1650" s="14"/>
      <c r="B1650" s="14"/>
      <c r="C1650" s="14"/>
      <c r="D1650" s="14"/>
      <c r="E1650" s="14"/>
    </row>
    <row r="1651" spans="1:5" x14ac:dyDescent="0.3">
      <c r="A1651" s="14"/>
      <c r="B1651" s="14"/>
      <c r="C1651" s="14"/>
      <c r="D1651" s="14"/>
      <c r="E1651" s="14"/>
    </row>
    <row r="1652" spans="1:5" x14ac:dyDescent="0.3">
      <c r="A1652" s="14"/>
      <c r="B1652" s="14"/>
      <c r="C1652" s="14"/>
      <c r="D1652" s="14"/>
      <c r="E1652" s="14"/>
    </row>
    <row r="1653" spans="1:5" x14ac:dyDescent="0.3">
      <c r="A1653" s="14"/>
      <c r="B1653" s="14"/>
      <c r="C1653" s="14"/>
      <c r="D1653" s="14"/>
      <c r="E1653" s="14"/>
    </row>
    <row r="1654" spans="1:5" x14ac:dyDescent="0.3">
      <c r="A1654" s="14"/>
      <c r="B1654" s="14"/>
      <c r="C1654" s="14"/>
      <c r="D1654" s="14"/>
      <c r="E1654" s="14"/>
    </row>
    <row r="1655" spans="1:5" x14ac:dyDescent="0.3">
      <c r="A1655" s="14"/>
      <c r="B1655" s="14"/>
      <c r="C1655" s="14"/>
      <c r="D1655" s="14"/>
      <c r="E1655" s="14"/>
    </row>
    <row r="1656" spans="1:5" x14ac:dyDescent="0.3">
      <c r="A1656" s="14"/>
      <c r="B1656" s="14"/>
      <c r="C1656" s="14"/>
      <c r="D1656" s="14"/>
      <c r="E1656" s="14"/>
    </row>
    <row r="1657" spans="1:5" x14ac:dyDescent="0.3">
      <c r="A1657" s="14"/>
      <c r="B1657" s="14"/>
      <c r="C1657" s="14"/>
      <c r="D1657" s="14"/>
      <c r="E1657" s="14"/>
    </row>
    <row r="1658" spans="1:5" x14ac:dyDescent="0.3">
      <c r="A1658" s="14"/>
      <c r="B1658" s="14"/>
      <c r="C1658" s="14"/>
      <c r="D1658" s="14"/>
      <c r="E1658" s="14"/>
    </row>
    <row r="1659" spans="1:5" x14ac:dyDescent="0.3">
      <c r="A1659" s="14"/>
      <c r="B1659" s="14"/>
      <c r="C1659" s="14"/>
      <c r="D1659" s="14"/>
      <c r="E1659" s="14"/>
    </row>
    <row r="1660" spans="1:5" x14ac:dyDescent="0.3">
      <c r="A1660" s="14"/>
      <c r="B1660" s="14"/>
      <c r="C1660" s="14"/>
      <c r="D1660" s="14"/>
      <c r="E1660" s="14"/>
    </row>
    <row r="1661" spans="1:5" x14ac:dyDescent="0.3">
      <c r="A1661" s="14"/>
      <c r="B1661" s="14"/>
      <c r="C1661" s="14"/>
      <c r="D1661" s="14"/>
      <c r="E1661" s="14"/>
    </row>
    <row r="1662" spans="1:5" x14ac:dyDescent="0.3">
      <c r="A1662" s="14"/>
      <c r="B1662" s="14"/>
      <c r="C1662" s="14"/>
      <c r="D1662" s="14"/>
      <c r="E1662" s="14"/>
    </row>
    <row r="1663" spans="1:5" x14ac:dyDescent="0.3">
      <c r="A1663" s="14"/>
      <c r="B1663" s="14"/>
      <c r="C1663" s="14"/>
      <c r="D1663" s="14"/>
      <c r="E1663" s="14"/>
    </row>
    <row r="1664" spans="1:5" x14ac:dyDescent="0.3">
      <c r="A1664" s="14"/>
      <c r="B1664" s="14"/>
      <c r="C1664" s="14"/>
      <c r="D1664" s="14"/>
      <c r="E1664" s="14"/>
    </row>
    <row r="1665" spans="1:5" x14ac:dyDescent="0.3">
      <c r="A1665" s="14"/>
      <c r="B1665" s="14"/>
      <c r="C1665" s="14"/>
      <c r="D1665" s="14"/>
      <c r="E1665" s="14"/>
    </row>
    <row r="1666" spans="1:5" x14ac:dyDescent="0.3">
      <c r="A1666" s="14"/>
      <c r="B1666" s="14"/>
      <c r="C1666" s="14"/>
      <c r="D1666" s="14"/>
      <c r="E1666" s="14"/>
    </row>
    <row r="1667" spans="1:5" x14ac:dyDescent="0.3">
      <c r="A1667" s="14"/>
      <c r="B1667" s="14"/>
      <c r="C1667" s="14"/>
      <c r="D1667" s="14"/>
      <c r="E1667" s="14"/>
    </row>
    <row r="1668" spans="1:5" x14ac:dyDescent="0.3">
      <c r="A1668" s="14"/>
      <c r="B1668" s="14"/>
      <c r="C1668" s="14"/>
      <c r="D1668" s="14"/>
      <c r="E1668" s="14"/>
    </row>
    <row r="1669" spans="1:5" x14ac:dyDescent="0.3">
      <c r="A1669" s="14"/>
      <c r="B1669" s="14"/>
      <c r="C1669" s="14"/>
      <c r="D1669" s="14"/>
      <c r="E1669" s="14"/>
    </row>
    <row r="1670" spans="1:5" x14ac:dyDescent="0.3">
      <c r="A1670" s="14"/>
      <c r="B1670" s="14"/>
      <c r="C1670" s="14"/>
      <c r="D1670" s="14"/>
      <c r="E1670" s="14"/>
    </row>
    <row r="1671" spans="1:5" x14ac:dyDescent="0.3">
      <c r="A1671" s="14"/>
      <c r="B1671" s="14"/>
      <c r="C1671" s="14"/>
      <c r="D1671" s="14"/>
      <c r="E1671" s="14"/>
    </row>
    <row r="1672" spans="1:5" x14ac:dyDescent="0.3">
      <c r="A1672" s="14"/>
      <c r="B1672" s="14"/>
      <c r="C1672" s="14"/>
      <c r="D1672" s="14"/>
      <c r="E1672" s="14"/>
    </row>
    <row r="1673" spans="1:5" x14ac:dyDescent="0.3">
      <c r="A1673" s="14"/>
      <c r="B1673" s="14"/>
      <c r="C1673" s="14"/>
      <c r="D1673" s="14"/>
      <c r="E1673" s="14"/>
    </row>
    <row r="1674" spans="1:5" x14ac:dyDescent="0.3">
      <c r="A1674" s="14"/>
      <c r="B1674" s="14"/>
      <c r="C1674" s="14"/>
      <c r="D1674" s="14"/>
      <c r="E1674" s="14"/>
    </row>
    <row r="1675" spans="1:5" x14ac:dyDescent="0.3">
      <c r="A1675" s="14"/>
      <c r="B1675" s="14"/>
      <c r="C1675" s="14"/>
      <c r="D1675" s="14"/>
      <c r="E1675" s="14"/>
    </row>
    <row r="1676" spans="1:5" x14ac:dyDescent="0.3">
      <c r="A1676" s="14"/>
      <c r="B1676" s="14"/>
      <c r="C1676" s="14"/>
      <c r="D1676" s="14"/>
      <c r="E1676" s="14"/>
    </row>
    <row r="1677" spans="1:5" x14ac:dyDescent="0.3">
      <c r="A1677" s="14"/>
      <c r="B1677" s="14"/>
      <c r="C1677" s="14"/>
      <c r="D1677" s="14"/>
      <c r="E1677" s="14"/>
    </row>
    <row r="1678" spans="1:5" x14ac:dyDescent="0.3">
      <c r="A1678" s="14"/>
      <c r="B1678" s="14"/>
      <c r="C1678" s="14"/>
      <c r="D1678" s="14"/>
      <c r="E1678" s="14"/>
    </row>
    <row r="1679" spans="1:5" x14ac:dyDescent="0.3">
      <c r="A1679" s="14"/>
      <c r="B1679" s="14"/>
      <c r="C1679" s="14"/>
      <c r="D1679" s="14"/>
      <c r="E1679" s="14"/>
    </row>
    <row r="1680" spans="1:5" x14ac:dyDescent="0.3">
      <c r="A1680" s="14"/>
      <c r="B1680" s="14"/>
      <c r="C1680" s="14"/>
      <c r="D1680" s="14"/>
      <c r="E1680" s="14"/>
    </row>
    <row r="1681" spans="1:5" x14ac:dyDescent="0.3">
      <c r="A1681" s="14"/>
      <c r="B1681" s="14"/>
      <c r="C1681" s="14"/>
      <c r="D1681" s="14"/>
      <c r="E1681" s="14"/>
    </row>
    <row r="1682" spans="1:5" x14ac:dyDescent="0.3">
      <c r="A1682" s="14"/>
      <c r="B1682" s="14"/>
      <c r="C1682" s="14"/>
      <c r="D1682" s="14"/>
      <c r="E1682" s="14"/>
    </row>
    <row r="1683" spans="1:5" x14ac:dyDescent="0.3">
      <c r="A1683" s="14"/>
      <c r="B1683" s="14"/>
      <c r="C1683" s="14"/>
      <c r="D1683" s="14"/>
      <c r="E1683" s="14"/>
    </row>
    <row r="1684" spans="1:5" x14ac:dyDescent="0.3">
      <c r="A1684" s="14"/>
      <c r="B1684" s="14"/>
      <c r="C1684" s="14"/>
      <c r="D1684" s="14"/>
      <c r="E1684" s="14"/>
    </row>
    <row r="1685" spans="1:5" x14ac:dyDescent="0.3">
      <c r="A1685" s="14"/>
      <c r="B1685" s="14"/>
      <c r="C1685" s="14"/>
      <c r="D1685" s="14"/>
      <c r="E1685" s="14"/>
    </row>
    <row r="1686" spans="1:5" x14ac:dyDescent="0.3">
      <c r="A1686" s="14"/>
      <c r="B1686" s="14"/>
      <c r="C1686" s="14"/>
      <c r="D1686" s="14"/>
      <c r="E1686" s="14"/>
    </row>
    <row r="1687" spans="1:5" x14ac:dyDescent="0.3">
      <c r="A1687" s="14"/>
      <c r="B1687" s="14"/>
      <c r="C1687" s="14"/>
      <c r="D1687" s="14"/>
      <c r="E1687" s="14"/>
    </row>
    <row r="1688" spans="1:5" x14ac:dyDescent="0.3">
      <c r="A1688" s="14"/>
      <c r="B1688" s="14"/>
      <c r="C1688" s="14"/>
      <c r="D1688" s="14"/>
      <c r="E1688" s="14"/>
    </row>
    <row r="1689" spans="1:5" x14ac:dyDescent="0.3">
      <c r="A1689" s="14"/>
      <c r="B1689" s="14"/>
      <c r="C1689" s="14"/>
      <c r="D1689" s="14"/>
      <c r="E1689" s="14"/>
    </row>
    <row r="1690" spans="1:5" x14ac:dyDescent="0.3">
      <c r="A1690" s="14"/>
      <c r="B1690" s="14"/>
      <c r="C1690" s="14"/>
      <c r="D1690" s="14"/>
      <c r="E1690" s="14"/>
    </row>
    <row r="1691" spans="1:5" x14ac:dyDescent="0.3">
      <c r="A1691" s="14"/>
      <c r="B1691" s="14"/>
      <c r="C1691" s="14"/>
      <c r="D1691" s="14"/>
      <c r="E1691" s="14"/>
    </row>
    <row r="1692" spans="1:5" x14ac:dyDescent="0.3">
      <c r="A1692" s="14"/>
      <c r="B1692" s="14"/>
      <c r="C1692" s="14"/>
      <c r="D1692" s="14"/>
      <c r="E1692" s="14"/>
    </row>
    <row r="1693" spans="1:5" x14ac:dyDescent="0.3">
      <c r="A1693" s="14"/>
      <c r="B1693" s="14"/>
      <c r="C1693" s="14"/>
      <c r="D1693" s="14"/>
      <c r="E1693" s="14"/>
    </row>
    <row r="1694" spans="1:5" x14ac:dyDescent="0.3">
      <c r="A1694" s="14"/>
      <c r="B1694" s="14"/>
      <c r="C1694" s="14"/>
      <c r="D1694" s="14"/>
      <c r="E1694" s="14"/>
    </row>
    <row r="1695" spans="1:5" x14ac:dyDescent="0.3">
      <c r="A1695" s="14"/>
      <c r="B1695" s="14"/>
      <c r="C1695" s="14"/>
      <c r="D1695" s="14"/>
      <c r="E1695" s="14"/>
    </row>
    <row r="1696" spans="1:5" x14ac:dyDescent="0.3">
      <c r="A1696" s="14"/>
      <c r="B1696" s="14"/>
      <c r="C1696" s="14"/>
      <c r="D1696" s="14"/>
      <c r="E1696" s="14"/>
    </row>
    <row r="1697" spans="1:5" x14ac:dyDescent="0.3">
      <c r="A1697" s="14"/>
      <c r="B1697" s="14"/>
      <c r="C1697" s="14"/>
      <c r="D1697" s="14"/>
      <c r="E1697" s="14"/>
    </row>
    <row r="1698" spans="1:5" x14ac:dyDescent="0.3">
      <c r="A1698" s="14"/>
      <c r="B1698" s="14"/>
      <c r="C1698" s="14"/>
      <c r="D1698" s="14"/>
      <c r="E1698" s="14"/>
    </row>
    <row r="1699" spans="1:5" x14ac:dyDescent="0.3">
      <c r="A1699" s="14"/>
      <c r="B1699" s="14"/>
      <c r="C1699" s="14"/>
      <c r="D1699" s="14"/>
      <c r="E1699" s="14"/>
    </row>
    <row r="1700" spans="1:5" x14ac:dyDescent="0.3">
      <c r="A1700" s="14"/>
      <c r="B1700" s="14"/>
      <c r="C1700" s="14"/>
      <c r="D1700" s="14"/>
      <c r="E1700" s="14"/>
    </row>
    <row r="1701" spans="1:5" x14ac:dyDescent="0.3">
      <c r="A1701" s="14"/>
      <c r="B1701" s="14"/>
      <c r="C1701" s="14"/>
      <c r="D1701" s="14"/>
      <c r="E1701" s="14"/>
    </row>
    <row r="1702" spans="1:5" x14ac:dyDescent="0.3">
      <c r="A1702" s="14"/>
      <c r="B1702" s="14"/>
      <c r="C1702" s="14"/>
      <c r="D1702" s="14"/>
      <c r="E1702" s="14"/>
    </row>
    <row r="1703" spans="1:5" x14ac:dyDescent="0.3">
      <c r="A1703" s="14"/>
      <c r="B1703" s="14"/>
      <c r="C1703" s="14"/>
      <c r="D1703" s="14"/>
      <c r="E1703" s="14"/>
    </row>
    <row r="1704" spans="1:5" x14ac:dyDescent="0.3">
      <c r="A1704" s="14"/>
      <c r="B1704" s="14"/>
      <c r="C1704" s="14"/>
      <c r="D1704" s="14"/>
      <c r="E1704" s="14"/>
    </row>
    <row r="1705" spans="1:5" x14ac:dyDescent="0.3">
      <c r="A1705" s="14"/>
      <c r="B1705" s="14"/>
      <c r="C1705" s="14"/>
      <c r="D1705" s="14"/>
      <c r="E1705" s="14"/>
    </row>
    <row r="1706" spans="1:5" x14ac:dyDescent="0.3">
      <c r="A1706" s="14"/>
      <c r="B1706" s="14"/>
      <c r="C1706" s="14"/>
      <c r="D1706" s="14"/>
      <c r="E1706" s="14"/>
    </row>
    <row r="1707" spans="1:5" x14ac:dyDescent="0.3">
      <c r="A1707" s="14"/>
      <c r="B1707" s="14"/>
      <c r="C1707" s="14"/>
      <c r="D1707" s="14"/>
      <c r="E1707" s="14"/>
    </row>
    <row r="1708" spans="1:5" x14ac:dyDescent="0.3">
      <c r="A1708" s="14"/>
      <c r="B1708" s="14"/>
      <c r="C1708" s="14"/>
      <c r="D1708" s="14"/>
      <c r="E1708" s="14"/>
    </row>
    <row r="1709" spans="1:5" x14ac:dyDescent="0.3">
      <c r="A1709" s="14"/>
      <c r="B1709" s="14"/>
      <c r="C1709" s="14"/>
      <c r="D1709" s="14"/>
      <c r="E1709" s="14"/>
    </row>
    <row r="1710" spans="1:5" x14ac:dyDescent="0.3">
      <c r="A1710" s="14"/>
      <c r="B1710" s="14"/>
      <c r="C1710" s="14"/>
      <c r="D1710" s="14"/>
      <c r="E1710" s="14"/>
    </row>
    <row r="1711" spans="1:5" x14ac:dyDescent="0.3">
      <c r="A1711" s="14"/>
      <c r="B1711" s="14"/>
      <c r="C1711" s="14"/>
      <c r="D1711" s="14"/>
      <c r="E1711" s="14"/>
    </row>
    <row r="1712" spans="1:5" x14ac:dyDescent="0.3">
      <c r="A1712" s="14"/>
      <c r="B1712" s="14"/>
      <c r="C1712" s="14"/>
      <c r="D1712" s="14"/>
      <c r="E1712" s="14"/>
    </row>
    <row r="1713" spans="1:5" x14ac:dyDescent="0.3">
      <c r="A1713" s="14"/>
      <c r="B1713" s="14"/>
      <c r="C1713" s="14"/>
      <c r="D1713" s="14"/>
      <c r="E1713" s="14"/>
    </row>
    <row r="1714" spans="1:5" x14ac:dyDescent="0.3">
      <c r="A1714" s="14"/>
      <c r="B1714" s="14"/>
      <c r="C1714" s="14"/>
      <c r="D1714" s="14"/>
      <c r="E1714" s="14"/>
    </row>
    <row r="1715" spans="1:5" x14ac:dyDescent="0.3">
      <c r="A1715" s="14"/>
      <c r="B1715" s="14"/>
      <c r="C1715" s="14"/>
      <c r="D1715" s="14"/>
      <c r="E1715" s="14"/>
    </row>
    <row r="1716" spans="1:5" x14ac:dyDescent="0.3">
      <c r="A1716" s="14"/>
      <c r="B1716" s="14"/>
      <c r="C1716" s="14"/>
      <c r="D1716" s="14"/>
      <c r="E1716" s="14"/>
    </row>
    <row r="1717" spans="1:5" x14ac:dyDescent="0.3">
      <c r="A1717" s="14"/>
      <c r="B1717" s="14"/>
      <c r="C1717" s="14"/>
      <c r="D1717" s="14"/>
      <c r="E1717" s="14"/>
    </row>
    <row r="1718" spans="1:5" x14ac:dyDescent="0.3">
      <c r="A1718" s="14"/>
      <c r="B1718" s="14"/>
      <c r="C1718" s="14"/>
      <c r="D1718" s="14"/>
      <c r="E1718" s="14"/>
    </row>
    <row r="1719" spans="1:5" x14ac:dyDescent="0.3">
      <c r="A1719" s="14"/>
      <c r="B1719" s="14"/>
      <c r="C1719" s="14"/>
      <c r="D1719" s="14"/>
      <c r="E1719" s="14"/>
    </row>
    <row r="1720" spans="1:5" x14ac:dyDescent="0.3">
      <c r="A1720" s="14"/>
      <c r="B1720" s="14"/>
      <c r="C1720" s="14"/>
      <c r="D1720" s="14"/>
      <c r="E1720" s="14"/>
    </row>
    <row r="1721" spans="1:5" x14ac:dyDescent="0.3">
      <c r="A1721" s="14"/>
      <c r="B1721" s="14"/>
      <c r="C1721" s="14"/>
      <c r="D1721" s="14"/>
      <c r="E1721" s="14"/>
    </row>
    <row r="1722" spans="1:5" x14ac:dyDescent="0.3">
      <c r="A1722" s="14"/>
      <c r="B1722" s="14"/>
      <c r="C1722" s="14"/>
      <c r="D1722" s="14"/>
      <c r="E1722" s="14"/>
    </row>
    <row r="1723" spans="1:5" x14ac:dyDescent="0.3">
      <c r="A1723" s="14"/>
      <c r="B1723" s="14"/>
      <c r="C1723" s="14"/>
      <c r="D1723" s="14"/>
      <c r="E1723" s="14"/>
    </row>
    <row r="1724" spans="1:5" x14ac:dyDescent="0.3">
      <c r="A1724" s="14"/>
      <c r="B1724" s="14"/>
      <c r="C1724" s="14"/>
      <c r="D1724" s="14"/>
      <c r="E1724" s="14"/>
    </row>
    <row r="1725" spans="1:5" x14ac:dyDescent="0.3">
      <c r="A1725" s="14"/>
      <c r="B1725" s="14"/>
      <c r="C1725" s="14"/>
      <c r="D1725" s="14"/>
      <c r="E1725" s="14"/>
    </row>
    <row r="1726" spans="1:5" x14ac:dyDescent="0.3">
      <c r="A1726" s="14"/>
      <c r="B1726" s="14"/>
      <c r="C1726" s="14"/>
      <c r="D1726" s="14"/>
      <c r="E1726" s="14"/>
    </row>
    <row r="1727" spans="1:5" x14ac:dyDescent="0.3">
      <c r="A1727" s="14"/>
      <c r="B1727" s="14"/>
      <c r="C1727" s="14"/>
      <c r="D1727" s="14"/>
      <c r="E1727" s="14"/>
    </row>
    <row r="1728" spans="1:5" x14ac:dyDescent="0.3">
      <c r="A1728" s="14"/>
      <c r="B1728" s="14"/>
      <c r="C1728" s="14"/>
      <c r="D1728" s="14"/>
      <c r="E1728" s="14"/>
    </row>
    <row r="1729" spans="1:5" x14ac:dyDescent="0.3">
      <c r="A1729" s="14"/>
      <c r="B1729" s="14"/>
      <c r="C1729" s="14"/>
      <c r="D1729" s="14"/>
      <c r="E1729" s="14"/>
    </row>
    <row r="1730" spans="1:5" x14ac:dyDescent="0.3">
      <c r="A1730" s="14"/>
      <c r="B1730" s="14"/>
      <c r="C1730" s="14"/>
      <c r="D1730" s="14"/>
      <c r="E1730" s="14"/>
    </row>
    <row r="1731" spans="1:5" x14ac:dyDescent="0.3">
      <c r="A1731" s="14"/>
      <c r="B1731" s="14"/>
      <c r="C1731" s="14"/>
      <c r="D1731" s="14"/>
      <c r="E1731" s="14"/>
    </row>
    <row r="1732" spans="1:5" x14ac:dyDescent="0.3">
      <c r="A1732" s="14"/>
      <c r="B1732" s="14"/>
      <c r="C1732" s="14"/>
      <c r="D1732" s="14"/>
      <c r="E1732" s="14"/>
    </row>
    <row r="1733" spans="1:5" x14ac:dyDescent="0.3">
      <c r="A1733" s="14"/>
      <c r="B1733" s="14"/>
      <c r="C1733" s="14"/>
      <c r="D1733" s="14"/>
      <c r="E1733" s="14"/>
    </row>
    <row r="1734" spans="1:5" x14ac:dyDescent="0.3">
      <c r="A1734" s="14"/>
      <c r="B1734" s="14"/>
      <c r="C1734" s="14"/>
      <c r="D1734" s="14"/>
      <c r="E1734" s="14"/>
    </row>
    <row r="1735" spans="1:5" x14ac:dyDescent="0.3">
      <c r="A1735" s="14"/>
      <c r="B1735" s="14"/>
      <c r="C1735" s="14"/>
      <c r="D1735" s="14"/>
      <c r="E1735" s="14"/>
    </row>
    <row r="1736" spans="1:5" x14ac:dyDescent="0.3">
      <c r="A1736" s="14"/>
      <c r="B1736" s="14"/>
      <c r="C1736" s="14"/>
      <c r="D1736" s="14"/>
      <c r="E1736" s="14"/>
    </row>
    <row r="1737" spans="1:5" x14ac:dyDescent="0.3">
      <c r="A1737" s="14"/>
      <c r="B1737" s="14"/>
      <c r="C1737" s="14"/>
      <c r="D1737" s="14"/>
      <c r="E1737" s="14"/>
    </row>
    <row r="1738" spans="1:5" x14ac:dyDescent="0.3">
      <c r="A1738" s="14"/>
      <c r="B1738" s="14"/>
      <c r="C1738" s="14"/>
      <c r="D1738" s="14"/>
      <c r="E1738" s="14"/>
    </row>
    <row r="1739" spans="1:5" x14ac:dyDescent="0.3">
      <c r="A1739" s="14"/>
      <c r="B1739" s="14"/>
      <c r="C1739" s="14"/>
      <c r="D1739" s="14"/>
      <c r="E1739" s="14"/>
    </row>
    <row r="1740" spans="1:5" x14ac:dyDescent="0.3">
      <c r="A1740" s="14"/>
      <c r="B1740" s="14"/>
      <c r="C1740" s="14"/>
      <c r="D1740" s="14"/>
      <c r="E1740" s="14"/>
    </row>
    <row r="1741" spans="1:5" x14ac:dyDescent="0.3">
      <c r="A1741" s="14"/>
      <c r="B1741" s="14"/>
      <c r="C1741" s="14"/>
      <c r="D1741" s="14"/>
      <c r="E1741" s="14"/>
    </row>
    <row r="1742" spans="1:5" x14ac:dyDescent="0.3">
      <c r="A1742" s="14"/>
      <c r="B1742" s="14"/>
      <c r="C1742" s="14"/>
      <c r="D1742" s="14"/>
      <c r="E1742" s="14"/>
    </row>
    <row r="1743" spans="1:5" x14ac:dyDescent="0.3">
      <c r="A1743" s="14"/>
      <c r="B1743" s="14"/>
      <c r="C1743" s="14"/>
      <c r="D1743" s="14"/>
      <c r="E1743" s="14"/>
    </row>
    <row r="1744" spans="1:5" x14ac:dyDescent="0.3">
      <c r="A1744" s="14"/>
      <c r="B1744" s="14"/>
      <c r="C1744" s="14"/>
      <c r="D1744" s="14"/>
      <c r="E1744" s="14"/>
    </row>
    <row r="1745" spans="1:5" x14ac:dyDescent="0.3">
      <c r="A1745" s="14"/>
      <c r="B1745" s="14"/>
      <c r="C1745" s="14"/>
      <c r="D1745" s="14"/>
      <c r="E1745" s="14"/>
    </row>
    <row r="1746" spans="1:5" x14ac:dyDescent="0.3">
      <c r="A1746" s="14"/>
      <c r="B1746" s="14"/>
      <c r="C1746" s="14"/>
      <c r="D1746" s="14"/>
      <c r="E1746" s="14"/>
    </row>
    <row r="1747" spans="1:5" x14ac:dyDescent="0.3">
      <c r="A1747" s="14"/>
      <c r="B1747" s="14"/>
      <c r="C1747" s="14"/>
      <c r="D1747" s="14"/>
      <c r="E1747" s="14"/>
    </row>
    <row r="1748" spans="1:5" x14ac:dyDescent="0.3">
      <c r="A1748" s="14"/>
      <c r="B1748" s="14"/>
      <c r="C1748" s="14"/>
      <c r="D1748" s="14"/>
      <c r="E1748" s="14"/>
    </row>
    <row r="1749" spans="1:5" x14ac:dyDescent="0.3">
      <c r="A1749" s="14"/>
      <c r="B1749" s="14"/>
      <c r="C1749" s="14"/>
      <c r="D1749" s="14"/>
      <c r="E1749" s="14"/>
    </row>
    <row r="1750" spans="1:5" x14ac:dyDescent="0.3">
      <c r="A1750" s="14"/>
      <c r="B1750" s="14"/>
      <c r="C1750" s="14"/>
      <c r="D1750" s="14"/>
      <c r="E1750" s="14"/>
    </row>
    <row r="1751" spans="1:5" x14ac:dyDescent="0.3">
      <c r="A1751" s="14"/>
      <c r="B1751" s="14"/>
      <c r="C1751" s="14"/>
      <c r="D1751" s="14"/>
      <c r="E1751" s="14"/>
    </row>
    <row r="1752" spans="1:5" x14ac:dyDescent="0.3">
      <c r="A1752" s="14"/>
      <c r="B1752" s="14"/>
      <c r="C1752" s="14"/>
      <c r="D1752" s="14"/>
      <c r="E1752" s="14"/>
    </row>
    <row r="1753" spans="1:5" x14ac:dyDescent="0.3">
      <c r="A1753" s="14"/>
      <c r="B1753" s="14"/>
      <c r="C1753" s="14"/>
      <c r="D1753" s="14"/>
      <c r="E1753" s="14"/>
    </row>
    <row r="1754" spans="1:5" x14ac:dyDescent="0.3">
      <c r="A1754" s="14"/>
      <c r="B1754" s="14"/>
      <c r="C1754" s="14"/>
      <c r="D1754" s="14"/>
      <c r="E1754" s="14"/>
    </row>
    <row r="1755" spans="1:5" x14ac:dyDescent="0.3">
      <c r="A1755" s="14"/>
      <c r="B1755" s="14"/>
      <c r="C1755" s="14"/>
      <c r="D1755" s="14"/>
      <c r="E1755" s="14"/>
    </row>
    <row r="1756" spans="1:5" x14ac:dyDescent="0.3">
      <c r="A1756" s="14"/>
      <c r="B1756" s="14"/>
      <c r="C1756" s="14"/>
      <c r="D1756" s="14"/>
      <c r="E1756" s="14"/>
    </row>
    <row r="1757" spans="1:5" x14ac:dyDescent="0.3">
      <c r="A1757" s="14"/>
      <c r="B1757" s="14"/>
      <c r="C1757" s="14"/>
      <c r="D1757" s="14"/>
      <c r="E1757" s="14"/>
    </row>
    <row r="1758" spans="1:5" x14ac:dyDescent="0.3">
      <c r="A1758" s="14"/>
      <c r="B1758" s="14"/>
      <c r="C1758" s="14"/>
      <c r="D1758" s="14"/>
      <c r="E1758" s="14"/>
    </row>
    <row r="1759" spans="1:5" x14ac:dyDescent="0.3">
      <c r="A1759" s="14"/>
      <c r="B1759" s="14"/>
      <c r="C1759" s="14"/>
      <c r="D1759" s="14"/>
      <c r="E1759" s="14"/>
    </row>
    <row r="1760" spans="1:5" x14ac:dyDescent="0.3">
      <c r="A1760" s="14"/>
      <c r="B1760" s="14"/>
      <c r="C1760" s="14"/>
      <c r="D1760" s="14"/>
      <c r="E1760" s="14"/>
    </row>
    <row r="1761" spans="1:5" x14ac:dyDescent="0.3">
      <c r="A1761" s="14"/>
      <c r="B1761" s="14"/>
      <c r="C1761" s="14"/>
      <c r="D1761" s="14"/>
      <c r="E1761" s="14"/>
    </row>
    <row r="1762" spans="1:5" x14ac:dyDescent="0.3">
      <c r="A1762" s="14"/>
      <c r="B1762" s="14"/>
      <c r="C1762" s="14"/>
      <c r="D1762" s="14"/>
      <c r="E1762" s="14"/>
    </row>
    <row r="1763" spans="1:5" x14ac:dyDescent="0.3">
      <c r="A1763" s="14"/>
      <c r="B1763" s="14"/>
      <c r="C1763" s="14"/>
      <c r="D1763" s="14"/>
      <c r="E1763" s="14"/>
    </row>
    <row r="1764" spans="1:5" x14ac:dyDescent="0.3">
      <c r="A1764" s="14"/>
      <c r="B1764" s="14"/>
      <c r="C1764" s="14"/>
      <c r="D1764" s="14"/>
      <c r="E1764" s="14"/>
    </row>
    <row r="1765" spans="1:5" x14ac:dyDescent="0.3">
      <c r="A1765" s="14"/>
      <c r="B1765" s="14"/>
      <c r="C1765" s="14"/>
      <c r="D1765" s="14"/>
      <c r="E1765" s="14"/>
    </row>
    <row r="1766" spans="1:5" x14ac:dyDescent="0.3">
      <c r="A1766" s="14"/>
      <c r="B1766" s="14"/>
      <c r="C1766" s="14"/>
      <c r="D1766" s="14"/>
      <c r="E1766" s="14"/>
    </row>
    <row r="1767" spans="1:5" x14ac:dyDescent="0.3">
      <c r="A1767" s="14"/>
      <c r="B1767" s="14"/>
      <c r="C1767" s="14"/>
      <c r="D1767" s="14"/>
      <c r="E1767" s="14"/>
    </row>
    <row r="1768" spans="1:5" x14ac:dyDescent="0.3">
      <c r="A1768" s="14"/>
      <c r="B1768" s="14"/>
      <c r="C1768" s="14"/>
      <c r="D1768" s="14"/>
      <c r="E1768" s="14"/>
    </row>
    <row r="1769" spans="1:5" x14ac:dyDescent="0.3">
      <c r="A1769" s="14"/>
      <c r="B1769" s="14"/>
      <c r="C1769" s="14"/>
      <c r="D1769" s="14"/>
      <c r="E1769" s="14"/>
    </row>
    <row r="1770" spans="1:5" x14ac:dyDescent="0.3">
      <c r="A1770" s="14"/>
      <c r="B1770" s="14"/>
      <c r="C1770" s="14"/>
      <c r="D1770" s="14"/>
      <c r="E1770" s="14"/>
    </row>
    <row r="1771" spans="1:5" x14ac:dyDescent="0.3">
      <c r="A1771" s="14"/>
      <c r="B1771" s="14"/>
      <c r="C1771" s="14"/>
      <c r="D1771" s="14"/>
      <c r="E1771" s="14"/>
    </row>
    <row r="1772" spans="1:5" x14ac:dyDescent="0.3">
      <c r="A1772" s="14"/>
      <c r="B1772" s="14"/>
      <c r="C1772" s="14"/>
      <c r="D1772" s="14"/>
      <c r="E1772" s="14"/>
    </row>
    <row r="1773" spans="1:5" x14ac:dyDescent="0.3">
      <c r="A1773" s="14"/>
      <c r="B1773" s="14"/>
      <c r="C1773" s="14"/>
      <c r="D1773" s="14"/>
      <c r="E1773" s="14"/>
    </row>
    <row r="1774" spans="1:5" x14ac:dyDescent="0.3">
      <c r="A1774" s="14"/>
      <c r="B1774" s="14"/>
      <c r="C1774" s="14"/>
      <c r="D1774" s="14"/>
      <c r="E1774" s="14"/>
    </row>
    <row r="1775" spans="1:5" x14ac:dyDescent="0.3">
      <c r="A1775" s="14"/>
      <c r="B1775" s="14"/>
      <c r="C1775" s="14"/>
      <c r="D1775" s="14"/>
      <c r="E1775" s="14"/>
    </row>
    <row r="1776" spans="1:5" x14ac:dyDescent="0.3">
      <c r="A1776" s="14"/>
      <c r="B1776" s="14"/>
      <c r="C1776" s="14"/>
      <c r="D1776" s="14"/>
      <c r="E1776" s="14"/>
    </row>
    <row r="1777" spans="1:5" x14ac:dyDescent="0.3">
      <c r="A1777" s="14"/>
      <c r="B1777" s="14"/>
      <c r="C1777" s="14"/>
      <c r="D1777" s="14"/>
      <c r="E1777" s="14"/>
    </row>
    <row r="1778" spans="1:5" x14ac:dyDescent="0.3">
      <c r="A1778" s="14"/>
      <c r="B1778" s="14"/>
      <c r="C1778" s="14"/>
      <c r="D1778" s="14"/>
      <c r="E1778" s="14"/>
    </row>
    <row r="1779" spans="1:5" x14ac:dyDescent="0.3">
      <c r="A1779" s="14"/>
      <c r="B1779" s="14"/>
      <c r="C1779" s="14"/>
      <c r="D1779" s="14"/>
      <c r="E1779" s="14"/>
    </row>
    <row r="1780" spans="1:5" x14ac:dyDescent="0.3">
      <c r="A1780" s="14"/>
      <c r="B1780" s="14"/>
      <c r="C1780" s="14"/>
      <c r="D1780" s="14"/>
      <c r="E1780" s="14"/>
    </row>
    <row r="1781" spans="1:5" x14ac:dyDescent="0.3">
      <c r="A1781" s="14"/>
      <c r="B1781" s="14"/>
      <c r="C1781" s="14"/>
      <c r="D1781" s="14"/>
      <c r="E1781" s="14"/>
    </row>
    <row r="1782" spans="1:5" x14ac:dyDescent="0.3">
      <c r="A1782" s="14"/>
      <c r="B1782" s="14"/>
      <c r="C1782" s="14"/>
      <c r="D1782" s="14"/>
      <c r="E1782" s="14"/>
    </row>
    <row r="1783" spans="1:5" x14ac:dyDescent="0.3">
      <c r="A1783" s="14"/>
      <c r="B1783" s="14"/>
      <c r="C1783" s="14"/>
      <c r="D1783" s="14"/>
      <c r="E1783" s="14"/>
    </row>
    <row r="1784" spans="1:5" x14ac:dyDescent="0.3">
      <c r="A1784" s="14"/>
      <c r="B1784" s="14"/>
      <c r="C1784" s="14"/>
      <c r="D1784" s="14"/>
      <c r="E1784" s="14"/>
    </row>
    <row r="1785" spans="1:5" x14ac:dyDescent="0.3">
      <c r="A1785" s="14"/>
      <c r="B1785" s="14"/>
      <c r="C1785" s="14"/>
      <c r="D1785" s="14"/>
      <c r="E1785" s="14"/>
    </row>
    <row r="1786" spans="1:5" x14ac:dyDescent="0.3">
      <c r="A1786" s="14"/>
      <c r="B1786" s="14"/>
      <c r="C1786" s="14"/>
      <c r="D1786" s="14"/>
      <c r="E1786" s="14"/>
    </row>
    <row r="1787" spans="1:5" x14ac:dyDescent="0.3">
      <c r="A1787" s="14"/>
      <c r="B1787" s="14"/>
      <c r="C1787" s="14"/>
      <c r="D1787" s="14"/>
      <c r="E1787" s="14"/>
    </row>
    <row r="1788" spans="1:5" x14ac:dyDescent="0.3">
      <c r="A1788" s="14"/>
      <c r="B1788" s="14"/>
      <c r="C1788" s="14"/>
      <c r="D1788" s="14"/>
      <c r="E1788" s="14"/>
    </row>
    <row r="1789" spans="1:5" x14ac:dyDescent="0.3">
      <c r="A1789" s="14"/>
      <c r="B1789" s="14"/>
      <c r="C1789" s="14"/>
      <c r="D1789" s="14"/>
      <c r="E1789" s="14"/>
    </row>
    <row r="1790" spans="1:5" x14ac:dyDescent="0.3">
      <c r="A1790" s="14"/>
      <c r="B1790" s="14"/>
      <c r="C1790" s="14"/>
      <c r="D1790" s="14"/>
      <c r="E1790" s="14"/>
    </row>
    <row r="1791" spans="1:5" x14ac:dyDescent="0.3">
      <c r="A1791" s="14"/>
      <c r="B1791" s="14"/>
      <c r="C1791" s="14"/>
      <c r="D1791" s="14"/>
      <c r="E1791" s="14"/>
    </row>
    <row r="1792" spans="1:5" x14ac:dyDescent="0.3">
      <c r="A1792" s="14"/>
      <c r="B1792" s="14"/>
      <c r="C1792" s="14"/>
      <c r="D1792" s="14"/>
      <c r="E1792" s="14"/>
    </row>
    <row r="1793" spans="1:5" x14ac:dyDescent="0.3">
      <c r="A1793" s="14"/>
      <c r="B1793" s="14"/>
      <c r="C1793" s="14"/>
      <c r="D1793" s="14"/>
      <c r="E1793" s="14"/>
    </row>
    <row r="1794" spans="1:5" x14ac:dyDescent="0.3">
      <c r="A1794" s="14"/>
      <c r="B1794" s="14"/>
      <c r="C1794" s="14"/>
      <c r="D1794" s="14"/>
      <c r="E1794" s="14"/>
    </row>
    <row r="1795" spans="1:5" x14ac:dyDescent="0.3">
      <c r="A1795" s="14"/>
      <c r="B1795" s="14"/>
      <c r="C1795" s="14"/>
      <c r="D1795" s="14"/>
      <c r="E1795" s="14"/>
    </row>
    <row r="1796" spans="1:5" x14ac:dyDescent="0.3">
      <c r="A1796" s="14"/>
      <c r="B1796" s="14"/>
      <c r="C1796" s="14"/>
      <c r="D1796" s="14"/>
      <c r="E1796" s="14"/>
    </row>
    <row r="1797" spans="1:5" x14ac:dyDescent="0.3">
      <c r="A1797" s="14"/>
      <c r="B1797" s="14"/>
      <c r="C1797" s="14"/>
      <c r="D1797" s="14"/>
      <c r="E1797" s="14"/>
    </row>
    <row r="1798" spans="1:5" x14ac:dyDescent="0.3">
      <c r="A1798" s="14"/>
      <c r="B1798" s="14"/>
      <c r="C1798" s="14"/>
      <c r="D1798" s="14"/>
      <c r="E1798" s="14"/>
    </row>
    <row r="1799" spans="1:5" x14ac:dyDescent="0.3">
      <c r="A1799" s="14"/>
      <c r="B1799" s="14"/>
      <c r="C1799" s="14"/>
      <c r="D1799" s="14"/>
      <c r="E1799" s="14"/>
    </row>
    <row r="1800" spans="1:5" x14ac:dyDescent="0.3">
      <c r="A1800" s="14"/>
      <c r="B1800" s="14"/>
      <c r="C1800" s="14"/>
      <c r="D1800" s="14"/>
      <c r="E1800" s="14"/>
    </row>
    <row r="1801" spans="1:5" x14ac:dyDescent="0.3">
      <c r="A1801" s="14"/>
      <c r="B1801" s="14"/>
      <c r="C1801" s="14"/>
      <c r="D1801" s="14"/>
      <c r="E1801" s="14"/>
    </row>
    <row r="1802" spans="1:5" x14ac:dyDescent="0.3">
      <c r="A1802" s="14"/>
      <c r="B1802" s="14"/>
      <c r="C1802" s="14"/>
      <c r="D1802" s="14"/>
      <c r="E1802" s="14"/>
    </row>
    <row r="1803" spans="1:5" x14ac:dyDescent="0.3">
      <c r="A1803" s="14"/>
      <c r="B1803" s="14"/>
      <c r="C1803" s="14"/>
      <c r="D1803" s="14"/>
      <c r="E1803" s="14"/>
    </row>
    <row r="1804" spans="1:5" x14ac:dyDescent="0.3">
      <c r="A1804" s="14"/>
      <c r="B1804" s="14"/>
      <c r="C1804" s="14"/>
      <c r="D1804" s="14"/>
      <c r="E1804" s="14"/>
    </row>
    <row r="1805" spans="1:5" x14ac:dyDescent="0.3">
      <c r="A1805" s="14"/>
      <c r="B1805" s="14"/>
      <c r="C1805" s="14"/>
      <c r="D1805" s="14"/>
      <c r="E1805" s="14"/>
    </row>
    <row r="1806" spans="1:5" x14ac:dyDescent="0.3">
      <c r="A1806" s="14"/>
      <c r="B1806" s="14"/>
      <c r="C1806" s="14"/>
      <c r="D1806" s="14"/>
      <c r="E1806" s="14"/>
    </row>
    <row r="1807" spans="1:5" x14ac:dyDescent="0.3">
      <c r="A1807" s="14"/>
      <c r="B1807" s="14"/>
      <c r="C1807" s="14"/>
      <c r="D1807" s="14"/>
      <c r="E1807" s="14"/>
    </row>
    <row r="1808" spans="1:5" x14ac:dyDescent="0.3">
      <c r="A1808" s="14"/>
      <c r="B1808" s="14"/>
      <c r="C1808" s="14"/>
      <c r="D1808" s="14"/>
      <c r="E1808" s="14"/>
    </row>
    <row r="1809" spans="1:5" x14ac:dyDescent="0.3">
      <c r="A1809" s="14"/>
      <c r="B1809" s="14"/>
      <c r="C1809" s="14"/>
      <c r="D1809" s="14"/>
      <c r="E1809" s="14"/>
    </row>
    <row r="1810" spans="1:5" x14ac:dyDescent="0.3">
      <c r="A1810" s="14"/>
      <c r="B1810" s="14"/>
      <c r="C1810" s="14"/>
      <c r="D1810" s="14"/>
      <c r="E1810" s="14"/>
    </row>
    <row r="1811" spans="1:5" x14ac:dyDescent="0.3">
      <c r="A1811" s="14"/>
      <c r="B1811" s="14"/>
      <c r="C1811" s="14"/>
      <c r="D1811" s="14"/>
      <c r="E1811" s="14"/>
    </row>
    <row r="1812" spans="1:5" x14ac:dyDescent="0.3">
      <c r="A1812" s="14"/>
      <c r="B1812" s="14"/>
      <c r="C1812" s="14"/>
      <c r="D1812" s="14"/>
      <c r="E1812" s="14"/>
    </row>
    <row r="1813" spans="1:5" x14ac:dyDescent="0.3">
      <c r="A1813" s="14"/>
      <c r="B1813" s="14"/>
      <c r="C1813" s="14"/>
      <c r="D1813" s="14"/>
      <c r="E1813" s="14"/>
    </row>
    <row r="1814" spans="1:5" x14ac:dyDescent="0.3">
      <c r="A1814" s="14"/>
      <c r="B1814" s="14"/>
      <c r="C1814" s="14"/>
      <c r="D1814" s="14"/>
      <c r="E1814" s="14"/>
    </row>
    <row r="1815" spans="1:5" x14ac:dyDescent="0.3">
      <c r="A1815" s="14"/>
      <c r="B1815" s="14"/>
      <c r="C1815" s="14"/>
      <c r="D1815" s="14"/>
      <c r="E1815" s="14"/>
    </row>
    <row r="1816" spans="1:5" x14ac:dyDescent="0.3">
      <c r="A1816" s="14"/>
      <c r="B1816" s="14"/>
      <c r="C1816" s="14"/>
      <c r="D1816" s="14"/>
      <c r="E1816" s="14"/>
    </row>
    <row r="1817" spans="1:5" x14ac:dyDescent="0.3">
      <c r="A1817" s="14"/>
      <c r="B1817" s="14"/>
      <c r="C1817" s="14"/>
      <c r="D1817" s="14"/>
      <c r="E1817" s="14"/>
    </row>
    <row r="1818" spans="1:5" x14ac:dyDescent="0.3">
      <c r="A1818" s="14"/>
      <c r="B1818" s="14"/>
      <c r="C1818" s="14"/>
      <c r="D1818" s="14"/>
      <c r="E1818" s="14"/>
    </row>
    <row r="1819" spans="1:5" x14ac:dyDescent="0.3">
      <c r="A1819" s="14"/>
      <c r="B1819" s="14"/>
      <c r="C1819" s="14"/>
      <c r="D1819" s="14"/>
      <c r="E1819" s="14"/>
    </row>
    <row r="1820" spans="1:5" x14ac:dyDescent="0.3">
      <c r="A1820" s="14"/>
      <c r="B1820" s="14"/>
      <c r="C1820" s="14"/>
      <c r="D1820" s="14"/>
      <c r="E1820" s="14"/>
    </row>
    <row r="1821" spans="1:5" x14ac:dyDescent="0.3">
      <c r="A1821" s="14"/>
      <c r="B1821" s="14"/>
      <c r="C1821" s="14"/>
      <c r="D1821" s="14"/>
      <c r="E1821" s="14"/>
    </row>
    <row r="1822" spans="1:5" x14ac:dyDescent="0.3">
      <c r="A1822" s="14"/>
      <c r="B1822" s="14"/>
      <c r="C1822" s="14"/>
      <c r="D1822" s="14"/>
      <c r="E1822" s="14"/>
    </row>
    <row r="1823" spans="1:5" x14ac:dyDescent="0.3">
      <c r="A1823" s="14"/>
      <c r="B1823" s="14"/>
      <c r="C1823" s="14"/>
      <c r="D1823" s="14"/>
      <c r="E1823" s="14"/>
    </row>
    <row r="1824" spans="1:5" x14ac:dyDescent="0.3">
      <c r="A1824" s="14"/>
      <c r="B1824" s="14"/>
      <c r="C1824" s="14"/>
      <c r="D1824" s="14"/>
      <c r="E1824" s="14"/>
    </row>
    <row r="1825" spans="1:5" x14ac:dyDescent="0.3">
      <c r="A1825" s="14"/>
      <c r="B1825" s="14"/>
      <c r="C1825" s="14"/>
      <c r="D1825" s="14"/>
      <c r="E1825" s="14"/>
    </row>
    <row r="1826" spans="1:5" x14ac:dyDescent="0.3">
      <c r="A1826" s="14"/>
      <c r="B1826" s="14"/>
      <c r="C1826" s="14"/>
      <c r="D1826" s="14"/>
      <c r="E1826" s="14"/>
    </row>
    <row r="1827" spans="1:5" x14ac:dyDescent="0.3">
      <c r="A1827" s="14"/>
      <c r="B1827" s="14"/>
      <c r="C1827" s="14"/>
      <c r="D1827" s="14"/>
      <c r="E1827" s="14"/>
    </row>
    <row r="1828" spans="1:5" x14ac:dyDescent="0.3">
      <c r="A1828" s="14"/>
      <c r="B1828" s="14"/>
      <c r="C1828" s="14"/>
      <c r="D1828" s="14"/>
      <c r="E1828" s="14"/>
    </row>
    <row r="1829" spans="1:5" x14ac:dyDescent="0.3">
      <c r="A1829" s="14"/>
      <c r="B1829" s="14"/>
      <c r="C1829" s="14"/>
      <c r="D1829" s="14"/>
      <c r="E1829" s="14"/>
    </row>
    <row r="1830" spans="1:5" x14ac:dyDescent="0.3">
      <c r="A1830" s="14"/>
      <c r="B1830" s="14"/>
      <c r="C1830" s="14"/>
      <c r="D1830" s="14"/>
      <c r="E1830" s="14"/>
    </row>
    <row r="1831" spans="1:5" x14ac:dyDescent="0.3">
      <c r="A1831" s="14"/>
      <c r="B1831" s="14"/>
      <c r="C1831" s="14"/>
      <c r="D1831" s="14"/>
      <c r="E1831" s="14"/>
    </row>
    <row r="1832" spans="1:5" x14ac:dyDescent="0.3">
      <c r="A1832" s="14"/>
      <c r="B1832" s="14"/>
      <c r="C1832" s="14"/>
      <c r="D1832" s="14"/>
      <c r="E1832" s="14"/>
    </row>
    <row r="1833" spans="1:5" x14ac:dyDescent="0.3">
      <c r="A1833" s="14"/>
      <c r="B1833" s="14"/>
      <c r="C1833" s="14"/>
      <c r="D1833" s="14"/>
      <c r="E1833" s="14"/>
    </row>
    <row r="1834" spans="1:5" x14ac:dyDescent="0.3">
      <c r="A1834" s="14"/>
      <c r="B1834" s="14"/>
      <c r="C1834" s="14"/>
      <c r="D1834" s="14"/>
      <c r="E1834" s="14"/>
    </row>
    <row r="1835" spans="1:5" x14ac:dyDescent="0.3">
      <c r="A1835" s="14"/>
      <c r="B1835" s="14"/>
      <c r="C1835" s="14"/>
      <c r="D1835" s="14"/>
      <c r="E1835" s="14"/>
    </row>
    <row r="1836" spans="1:5" x14ac:dyDescent="0.3">
      <c r="A1836" s="14"/>
      <c r="B1836" s="14"/>
      <c r="C1836" s="14"/>
      <c r="D1836" s="14"/>
      <c r="E1836" s="14"/>
    </row>
    <row r="1837" spans="1:5" x14ac:dyDescent="0.3">
      <c r="A1837" s="14"/>
      <c r="B1837" s="14"/>
      <c r="C1837" s="14"/>
      <c r="D1837" s="14"/>
      <c r="E1837" s="14"/>
    </row>
    <row r="1838" spans="1:5" x14ac:dyDescent="0.3">
      <c r="A1838" s="14"/>
      <c r="B1838" s="14"/>
      <c r="C1838" s="14"/>
      <c r="D1838" s="14"/>
      <c r="E1838" s="14"/>
    </row>
    <row r="1839" spans="1:5" x14ac:dyDescent="0.3">
      <c r="A1839" s="14"/>
      <c r="B1839" s="14"/>
      <c r="C1839" s="14"/>
      <c r="D1839" s="14"/>
      <c r="E1839" s="14"/>
    </row>
    <row r="1840" spans="1:5" x14ac:dyDescent="0.3">
      <c r="A1840" s="14"/>
      <c r="B1840" s="14"/>
      <c r="C1840" s="14"/>
      <c r="D1840" s="14"/>
      <c r="E1840" s="14"/>
    </row>
    <row r="1841" spans="1:5" x14ac:dyDescent="0.3">
      <c r="A1841" s="14"/>
      <c r="B1841" s="14"/>
      <c r="C1841" s="14"/>
      <c r="D1841" s="14"/>
      <c r="E1841" s="14"/>
    </row>
    <row r="1842" spans="1:5" x14ac:dyDescent="0.3">
      <c r="A1842" s="14"/>
      <c r="B1842" s="14"/>
      <c r="C1842" s="14"/>
      <c r="D1842" s="14"/>
      <c r="E1842" s="14"/>
    </row>
    <row r="1843" spans="1:5" x14ac:dyDescent="0.3">
      <c r="A1843" s="14"/>
      <c r="B1843" s="14"/>
      <c r="C1843" s="14"/>
      <c r="D1843" s="14"/>
      <c r="E1843" s="14"/>
    </row>
    <row r="1844" spans="1:5" x14ac:dyDescent="0.3">
      <c r="A1844" s="14"/>
      <c r="B1844" s="14"/>
      <c r="C1844" s="14"/>
      <c r="D1844" s="14"/>
      <c r="E1844" s="14"/>
    </row>
    <row r="1845" spans="1:5" x14ac:dyDescent="0.3">
      <c r="A1845" s="14"/>
      <c r="B1845" s="14"/>
      <c r="C1845" s="14"/>
      <c r="D1845" s="14"/>
      <c r="E1845" s="14"/>
    </row>
    <row r="1846" spans="1:5" x14ac:dyDescent="0.3">
      <c r="A1846" s="14"/>
      <c r="B1846" s="14"/>
      <c r="C1846" s="14"/>
      <c r="D1846" s="14"/>
      <c r="E1846" s="14"/>
    </row>
    <row r="1847" spans="1:5" x14ac:dyDescent="0.3">
      <c r="A1847" s="14"/>
      <c r="B1847" s="14"/>
      <c r="C1847" s="14"/>
      <c r="D1847" s="14"/>
      <c r="E1847" s="14"/>
    </row>
    <row r="1848" spans="1:5" x14ac:dyDescent="0.3">
      <c r="A1848" s="14"/>
      <c r="B1848" s="14"/>
      <c r="C1848" s="14"/>
      <c r="D1848" s="14"/>
      <c r="E1848" s="14"/>
    </row>
    <row r="1849" spans="1:5" x14ac:dyDescent="0.3">
      <c r="A1849" s="14"/>
      <c r="B1849" s="14"/>
      <c r="C1849" s="14"/>
      <c r="D1849" s="14"/>
      <c r="E1849" s="14"/>
    </row>
    <row r="1850" spans="1:5" x14ac:dyDescent="0.3">
      <c r="A1850" s="14"/>
      <c r="B1850" s="14"/>
      <c r="C1850" s="14"/>
      <c r="D1850" s="14"/>
      <c r="E1850" s="14"/>
    </row>
    <row r="1851" spans="1:5" x14ac:dyDescent="0.3">
      <c r="A1851" s="14"/>
      <c r="B1851" s="14"/>
      <c r="C1851" s="14"/>
      <c r="D1851" s="14"/>
      <c r="E1851" s="14"/>
    </row>
    <row r="1852" spans="1:5" x14ac:dyDescent="0.3">
      <c r="A1852" s="14"/>
      <c r="B1852" s="14"/>
      <c r="C1852" s="14"/>
      <c r="D1852" s="14"/>
      <c r="E1852" s="14"/>
    </row>
    <row r="1853" spans="1:5" x14ac:dyDescent="0.3">
      <c r="A1853" s="14"/>
      <c r="B1853" s="14"/>
      <c r="C1853" s="14"/>
      <c r="D1853" s="14"/>
      <c r="E1853" s="14"/>
    </row>
    <row r="1854" spans="1:5" x14ac:dyDescent="0.3">
      <c r="A1854" s="14"/>
      <c r="B1854" s="14"/>
      <c r="C1854" s="14"/>
      <c r="D1854" s="14"/>
      <c r="E1854" s="14"/>
    </row>
    <row r="1855" spans="1:5" x14ac:dyDescent="0.3">
      <c r="A1855" s="14"/>
      <c r="B1855" s="14"/>
      <c r="C1855" s="14"/>
      <c r="D1855" s="14"/>
      <c r="E1855" s="14"/>
    </row>
    <row r="1856" spans="1:5" x14ac:dyDescent="0.3">
      <c r="A1856" s="14"/>
      <c r="B1856" s="14"/>
      <c r="C1856" s="14"/>
      <c r="D1856" s="14"/>
      <c r="E1856" s="14"/>
    </row>
    <row r="1857" spans="1:5" x14ac:dyDescent="0.3">
      <c r="A1857" s="14"/>
      <c r="B1857" s="14"/>
      <c r="C1857" s="14"/>
      <c r="D1857" s="14"/>
      <c r="E1857" s="14"/>
    </row>
    <row r="1858" spans="1:5" x14ac:dyDescent="0.3">
      <c r="A1858" s="14"/>
      <c r="B1858" s="14"/>
      <c r="C1858" s="14"/>
      <c r="D1858" s="14"/>
      <c r="E1858" s="14"/>
    </row>
    <row r="1859" spans="1:5" x14ac:dyDescent="0.3">
      <c r="A1859" s="14"/>
      <c r="B1859" s="14"/>
      <c r="C1859" s="14"/>
      <c r="D1859" s="14"/>
      <c r="E1859" s="14"/>
    </row>
    <row r="1860" spans="1:5" x14ac:dyDescent="0.3">
      <c r="A1860" s="14"/>
      <c r="B1860" s="14"/>
      <c r="C1860" s="14"/>
      <c r="D1860" s="14"/>
      <c r="E1860" s="14"/>
    </row>
    <row r="1861" spans="1:5" x14ac:dyDescent="0.3">
      <c r="A1861" s="14"/>
      <c r="B1861" s="14"/>
      <c r="C1861" s="14"/>
      <c r="D1861" s="14"/>
      <c r="E1861" s="14"/>
    </row>
    <row r="1862" spans="1:5" x14ac:dyDescent="0.3">
      <c r="A1862" s="14"/>
      <c r="B1862" s="14"/>
      <c r="C1862" s="14"/>
      <c r="D1862" s="14"/>
      <c r="E1862" s="14"/>
    </row>
    <row r="1863" spans="1:5" x14ac:dyDescent="0.3">
      <c r="A1863" s="14"/>
      <c r="B1863" s="14"/>
      <c r="C1863" s="14"/>
      <c r="D1863" s="14"/>
      <c r="E1863" s="14"/>
    </row>
    <row r="1864" spans="1:5" x14ac:dyDescent="0.3">
      <c r="A1864" s="14"/>
      <c r="B1864" s="14"/>
      <c r="C1864" s="14"/>
      <c r="D1864" s="14"/>
      <c r="E1864" s="14"/>
    </row>
    <row r="1865" spans="1:5" x14ac:dyDescent="0.3">
      <c r="A1865" s="14"/>
      <c r="B1865" s="14"/>
      <c r="C1865" s="14"/>
      <c r="D1865" s="14"/>
      <c r="E1865" s="14"/>
    </row>
    <row r="1866" spans="1:5" x14ac:dyDescent="0.3">
      <c r="A1866" s="14"/>
      <c r="B1866" s="14"/>
      <c r="C1866" s="14"/>
      <c r="D1866" s="14"/>
      <c r="E1866" s="14"/>
    </row>
    <row r="1867" spans="1:5" x14ac:dyDescent="0.3">
      <c r="A1867" s="14"/>
      <c r="B1867" s="14"/>
      <c r="C1867" s="14"/>
      <c r="D1867" s="14"/>
      <c r="E1867" s="14"/>
    </row>
    <row r="1868" spans="1:5" x14ac:dyDescent="0.3">
      <c r="A1868" s="14"/>
      <c r="B1868" s="14"/>
      <c r="C1868" s="14"/>
      <c r="D1868" s="14"/>
      <c r="E1868" s="14"/>
    </row>
    <row r="1869" spans="1:5" x14ac:dyDescent="0.3">
      <c r="A1869" s="14"/>
      <c r="B1869" s="14"/>
      <c r="C1869" s="14"/>
      <c r="D1869" s="14"/>
      <c r="E1869" s="14"/>
    </row>
    <row r="1870" spans="1:5" x14ac:dyDescent="0.3">
      <c r="A1870" s="14"/>
      <c r="B1870" s="14"/>
      <c r="C1870" s="14"/>
      <c r="D1870" s="14"/>
      <c r="E1870" s="14"/>
    </row>
    <row r="1871" spans="1:5" x14ac:dyDescent="0.3">
      <c r="A1871" s="14"/>
      <c r="B1871" s="14"/>
      <c r="C1871" s="14"/>
      <c r="D1871" s="14"/>
      <c r="E1871" s="14"/>
    </row>
    <row r="1872" spans="1:5" x14ac:dyDescent="0.3">
      <c r="A1872" s="14"/>
      <c r="B1872" s="14"/>
      <c r="C1872" s="14"/>
      <c r="D1872" s="14"/>
      <c r="E1872" s="14"/>
    </row>
    <row r="1873" spans="1:5" x14ac:dyDescent="0.3">
      <c r="A1873" s="14"/>
      <c r="B1873" s="14"/>
      <c r="C1873" s="14"/>
      <c r="D1873" s="14"/>
      <c r="E1873" s="14"/>
    </row>
    <row r="1874" spans="1:5" x14ac:dyDescent="0.3">
      <c r="A1874" s="14"/>
      <c r="B1874" s="14"/>
      <c r="C1874" s="14"/>
      <c r="D1874" s="14"/>
      <c r="E1874" s="14"/>
    </row>
    <row r="1875" spans="1:5" x14ac:dyDescent="0.3">
      <c r="A1875" s="14"/>
      <c r="B1875" s="14"/>
      <c r="C1875" s="14"/>
      <c r="D1875" s="14"/>
      <c r="E1875" s="14"/>
    </row>
    <row r="1876" spans="1:5" x14ac:dyDescent="0.3">
      <c r="A1876" s="14"/>
      <c r="B1876" s="14"/>
      <c r="C1876" s="14"/>
      <c r="D1876" s="14"/>
      <c r="E1876" s="14"/>
    </row>
    <row r="1877" spans="1:5" x14ac:dyDescent="0.3">
      <c r="A1877" s="14"/>
      <c r="B1877" s="14"/>
      <c r="C1877" s="14"/>
      <c r="D1877" s="14"/>
      <c r="E1877" s="14"/>
    </row>
    <row r="1878" spans="1:5" x14ac:dyDescent="0.3">
      <c r="A1878" s="14"/>
      <c r="B1878" s="14"/>
      <c r="C1878" s="14"/>
      <c r="D1878" s="14"/>
      <c r="E1878" s="14"/>
    </row>
    <row r="1879" spans="1:5" x14ac:dyDescent="0.3">
      <c r="A1879" s="14"/>
      <c r="B1879" s="14"/>
      <c r="C1879" s="14"/>
      <c r="D1879" s="14"/>
      <c r="E1879" s="14"/>
    </row>
    <row r="1880" spans="1:5" x14ac:dyDescent="0.3">
      <c r="A1880" s="14"/>
      <c r="B1880" s="14"/>
      <c r="C1880" s="14"/>
      <c r="D1880" s="14"/>
      <c r="E1880" s="14"/>
    </row>
    <row r="1881" spans="1:5" x14ac:dyDescent="0.3">
      <c r="A1881" s="14"/>
      <c r="B1881" s="14"/>
      <c r="C1881" s="14"/>
      <c r="D1881" s="14"/>
      <c r="E1881" s="14"/>
    </row>
    <row r="1882" spans="1:5" x14ac:dyDescent="0.3">
      <c r="A1882" s="14"/>
      <c r="B1882" s="14"/>
      <c r="C1882" s="14"/>
      <c r="D1882" s="14"/>
      <c r="E1882" s="14"/>
    </row>
    <row r="1883" spans="1:5" x14ac:dyDescent="0.3">
      <c r="A1883" s="14"/>
      <c r="B1883" s="14"/>
      <c r="C1883" s="14"/>
      <c r="D1883" s="14"/>
      <c r="E1883" s="14"/>
    </row>
    <row r="1884" spans="1:5" x14ac:dyDescent="0.3">
      <c r="A1884" s="14"/>
      <c r="B1884" s="14"/>
      <c r="C1884" s="14"/>
      <c r="D1884" s="14"/>
      <c r="E1884" s="14"/>
    </row>
    <row r="1885" spans="1:5" x14ac:dyDescent="0.3">
      <c r="A1885" s="14"/>
      <c r="B1885" s="14"/>
      <c r="C1885" s="14"/>
      <c r="D1885" s="14"/>
      <c r="E1885" s="14"/>
    </row>
    <row r="1886" spans="1:5" x14ac:dyDescent="0.3">
      <c r="A1886" s="14"/>
      <c r="B1886" s="14"/>
      <c r="C1886" s="14"/>
      <c r="D1886" s="14"/>
      <c r="E1886" s="14"/>
    </row>
    <row r="1887" spans="1:5" x14ac:dyDescent="0.3">
      <c r="A1887" s="14"/>
      <c r="B1887" s="14"/>
      <c r="C1887" s="14"/>
      <c r="D1887" s="14"/>
      <c r="E1887" s="14"/>
    </row>
    <row r="1888" spans="1:5" x14ac:dyDescent="0.3">
      <c r="A1888" s="14"/>
      <c r="B1888" s="14"/>
      <c r="C1888" s="14"/>
      <c r="D1888" s="14"/>
      <c r="E1888" s="14"/>
    </row>
    <row r="1889" spans="1:5" x14ac:dyDescent="0.3">
      <c r="A1889" s="14"/>
      <c r="B1889" s="14"/>
      <c r="C1889" s="14"/>
      <c r="D1889" s="14"/>
      <c r="E1889" s="14"/>
    </row>
    <row r="1890" spans="1:5" x14ac:dyDescent="0.3">
      <c r="A1890" s="14"/>
      <c r="B1890" s="14"/>
      <c r="C1890" s="14"/>
      <c r="D1890" s="14"/>
      <c r="E1890" s="14"/>
    </row>
    <row r="1891" spans="1:5" x14ac:dyDescent="0.3">
      <c r="A1891" s="14"/>
      <c r="B1891" s="14"/>
      <c r="C1891" s="14"/>
      <c r="D1891" s="14"/>
      <c r="E1891" s="14"/>
    </row>
    <row r="1892" spans="1:5" x14ac:dyDescent="0.3">
      <c r="A1892" s="14"/>
      <c r="B1892" s="14"/>
      <c r="C1892" s="14"/>
      <c r="D1892" s="14"/>
      <c r="E1892" s="14"/>
    </row>
    <row r="1893" spans="1:5" x14ac:dyDescent="0.3">
      <c r="A1893" s="14"/>
      <c r="B1893" s="14"/>
      <c r="C1893" s="14"/>
      <c r="D1893" s="14"/>
      <c r="E1893" s="14"/>
    </row>
    <row r="1894" spans="1:5" x14ac:dyDescent="0.3">
      <c r="A1894" s="14"/>
      <c r="B1894" s="14"/>
      <c r="C1894" s="14"/>
      <c r="D1894" s="14"/>
      <c r="E1894" s="14"/>
    </row>
    <row r="1895" spans="1:5" x14ac:dyDescent="0.3">
      <c r="A1895" s="14"/>
      <c r="B1895" s="14"/>
      <c r="C1895" s="14"/>
      <c r="D1895" s="14"/>
      <c r="E1895" s="14"/>
    </row>
    <row r="1896" spans="1:5" x14ac:dyDescent="0.3">
      <c r="A1896" s="14"/>
      <c r="B1896" s="14"/>
      <c r="C1896" s="14"/>
      <c r="D1896" s="14"/>
      <c r="E1896" s="14"/>
    </row>
    <row r="1897" spans="1:5" x14ac:dyDescent="0.3">
      <c r="A1897" s="14"/>
      <c r="B1897" s="14"/>
      <c r="C1897" s="14"/>
      <c r="D1897" s="14"/>
      <c r="E1897" s="14"/>
    </row>
    <row r="1898" spans="1:5" x14ac:dyDescent="0.3">
      <c r="A1898" s="14"/>
      <c r="B1898" s="14"/>
      <c r="C1898" s="14"/>
      <c r="D1898" s="14"/>
      <c r="E1898" s="14"/>
    </row>
    <row r="1899" spans="1:5" x14ac:dyDescent="0.3">
      <c r="A1899" s="14"/>
      <c r="B1899" s="14"/>
      <c r="C1899" s="14"/>
      <c r="D1899" s="14"/>
      <c r="E1899" s="14"/>
    </row>
    <row r="1900" spans="1:5" x14ac:dyDescent="0.3">
      <c r="A1900" s="14"/>
      <c r="B1900" s="14"/>
      <c r="C1900" s="14"/>
      <c r="D1900" s="14"/>
      <c r="E1900" s="14"/>
    </row>
    <row r="1901" spans="1:5" x14ac:dyDescent="0.3">
      <c r="A1901" s="14"/>
      <c r="B1901" s="14"/>
      <c r="C1901" s="14"/>
      <c r="D1901" s="14"/>
      <c r="E1901" s="14"/>
    </row>
    <row r="1902" spans="1:5" x14ac:dyDescent="0.3">
      <c r="A1902" s="14"/>
      <c r="B1902" s="14"/>
      <c r="C1902" s="14"/>
      <c r="D1902" s="14"/>
      <c r="E1902" s="14"/>
    </row>
    <row r="1903" spans="1:5" x14ac:dyDescent="0.3">
      <c r="A1903" s="14"/>
      <c r="B1903" s="14"/>
      <c r="C1903" s="14"/>
      <c r="D1903" s="14"/>
      <c r="E1903" s="14"/>
    </row>
    <row r="1904" spans="1:5" x14ac:dyDescent="0.3">
      <c r="A1904" s="14"/>
      <c r="B1904" s="14"/>
      <c r="C1904" s="14"/>
      <c r="D1904" s="14"/>
      <c r="E1904" s="14"/>
    </row>
  </sheetData>
  <sheetProtection algorithmName="SHA-512" hashValue="hz/o6Z7tKtWxd+U0m2YVP8UUYra9ruVs5KfAurBrcF5CV/0K4yzqUaYdv1M6MX4hPU2mk91H5r3UShyGSiS5RQ==" saltValue="yYm8fo3aekVaFglRn1fJrQ==" spinCount="100000" sheet="1" formatCells="0" formatColumns="0" formatRows="0" insertColumns="0" insertRows="0" insertHyperlinks="0" deleteColumns="0" deleteRows="0" sort="0" autoFilter="0" pivotTables="0"/>
  <mergeCells count="1">
    <mergeCell ref="B29:C2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50" max="4" man="1"/>
    <brk id="77" max="4" man="1"/>
    <brk id="95" max="4" man="1"/>
    <brk id="132" max="4" man="1"/>
    <brk id="169" max="4" man="1"/>
    <brk id="188" max="4" man="1"/>
    <brk id="222" max="4" man="1"/>
    <brk id="253" max="4" man="1"/>
    <brk id="282" max="4" man="1"/>
    <brk id="312" max="4" man="1"/>
    <brk id="348" max="4" man="1"/>
    <brk id="380" max="4" man="1"/>
    <brk id="388" max="4" man="1"/>
    <brk id="430" max="4" man="1"/>
    <brk id="479" max="4" man="1"/>
    <brk id="508" max="4" man="1"/>
    <brk id="532" max="4" man="1"/>
    <brk id="577" max="4" man="1"/>
    <brk id="618" max="4" man="1"/>
    <brk id="650" max="4" man="1"/>
    <brk id="692" max="4" man="1"/>
    <brk id="727" max="4" man="1"/>
    <brk id="766" max="4" man="1"/>
    <brk id="803" max="4" man="1"/>
    <brk id="836" max="4" man="1"/>
    <brk id="870" max="4" man="1"/>
    <brk id="950" max="4" man="1"/>
    <brk id="993" max="4" man="1"/>
    <brk id="1020" max="4" man="1"/>
    <brk id="1037" max="4" man="1"/>
    <brk id="1074" max="4" man="1"/>
    <brk id="1110" max="4" man="1"/>
    <brk id="1145" max="4" man="1"/>
    <brk id="1165" max="4" man="1"/>
    <brk id="1198" max="4" man="1"/>
    <brk id="1236" max="4" man="1"/>
    <brk id="1282" max="4" man="1"/>
    <brk id="131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903"/>
  <sheetViews>
    <sheetView view="pageBreakPreview" zoomScale="80" zoomScaleNormal="100" zoomScaleSheetLayoutView="80" workbookViewId="0">
      <selection activeCell="E30" sqref="E30"/>
    </sheetView>
  </sheetViews>
  <sheetFormatPr defaultColWidth="4.42578125" defaultRowHeight="18.75" x14ac:dyDescent="0.3"/>
  <cols>
    <col min="1" max="1" width="7.42578125" style="133" customWidth="1"/>
    <col min="2" max="2" width="87.5703125" style="134" customWidth="1"/>
    <col min="3" max="3" width="12.85546875" style="135" customWidth="1"/>
    <col min="4" max="4" width="14.140625" style="19" customWidth="1"/>
    <col min="5" max="5" width="18.5703125" style="136" customWidth="1"/>
    <col min="6" max="6" width="10.28515625" style="131" customWidth="1"/>
    <col min="7" max="9" width="4.42578125" style="131"/>
    <col min="10" max="10" width="8.140625" style="131" customWidth="1"/>
    <col min="11" max="12" width="4.42578125" style="131"/>
    <col min="13" max="13" width="11.28515625" style="131" bestFit="1" customWidth="1"/>
    <col min="14" max="16384" width="4.42578125" style="131"/>
  </cols>
  <sheetData>
    <row r="1" spans="1:5" ht="31.5" x14ac:dyDescent="0.3">
      <c r="A1" s="139" t="s">
        <v>7</v>
      </c>
      <c r="B1" s="140" t="s">
        <v>4</v>
      </c>
      <c r="C1" s="141" t="s">
        <v>5</v>
      </c>
      <c r="D1" s="15" t="s">
        <v>8</v>
      </c>
      <c r="E1" s="141" t="s">
        <v>6</v>
      </c>
    </row>
    <row r="2" spans="1:5" s="132" customFormat="1" x14ac:dyDescent="0.3">
      <c r="A2" s="142"/>
      <c r="B2" s="143"/>
      <c r="C2" s="144"/>
      <c r="D2" s="16"/>
      <c r="E2" s="155"/>
    </row>
    <row r="3" spans="1:5" ht="19.5" thickBot="1" x14ac:dyDescent="0.35">
      <c r="A3" s="145" t="s">
        <v>93</v>
      </c>
      <c r="B3" s="146" t="s">
        <v>117</v>
      </c>
      <c r="C3" s="145"/>
      <c r="D3" s="17"/>
      <c r="E3" s="156"/>
    </row>
    <row r="4" spans="1:5" s="9" customFormat="1" ht="37.5" x14ac:dyDescent="0.3">
      <c r="A4" s="52"/>
      <c r="B4" s="55" t="s">
        <v>143</v>
      </c>
      <c r="C4" s="54"/>
      <c r="D4" s="1"/>
      <c r="E4" s="65"/>
    </row>
    <row r="5" spans="1:5" x14ac:dyDescent="0.3">
      <c r="A5" s="147"/>
      <c r="B5" s="148"/>
      <c r="C5" s="149"/>
      <c r="D5" s="18"/>
      <c r="E5" s="157"/>
    </row>
    <row r="6" spans="1:5" x14ac:dyDescent="0.3">
      <c r="A6" s="150" t="s">
        <v>92</v>
      </c>
      <c r="B6" s="151" t="s">
        <v>166</v>
      </c>
      <c r="C6" s="152"/>
      <c r="D6" s="18"/>
      <c r="E6" s="157"/>
    </row>
    <row r="7" spans="1:5" ht="37.5" x14ac:dyDescent="0.3">
      <c r="A7" s="150"/>
      <c r="B7" s="151" t="s">
        <v>212</v>
      </c>
      <c r="C7" s="152"/>
      <c r="D7" s="18"/>
      <c r="E7" s="157"/>
    </row>
    <row r="8" spans="1:5" ht="56.25" x14ac:dyDescent="0.3">
      <c r="A8" s="150"/>
      <c r="B8" s="151" t="s">
        <v>227</v>
      </c>
      <c r="C8" s="152"/>
      <c r="D8" s="18"/>
      <c r="E8" s="157"/>
    </row>
    <row r="9" spans="1:5" x14ac:dyDescent="0.3">
      <c r="A9" s="150"/>
      <c r="B9" s="151" t="s">
        <v>228</v>
      </c>
      <c r="C9" s="152"/>
      <c r="D9" s="18"/>
      <c r="E9" s="157"/>
    </row>
    <row r="10" spans="1:5" ht="56.25" x14ac:dyDescent="0.3">
      <c r="A10" s="150"/>
      <c r="B10" s="151" t="s">
        <v>140</v>
      </c>
      <c r="C10" s="152"/>
      <c r="D10" s="18"/>
      <c r="E10" s="157"/>
    </row>
    <row r="11" spans="1:5" x14ac:dyDescent="0.3">
      <c r="A11" s="150" t="s">
        <v>17</v>
      </c>
      <c r="B11" s="151" t="s">
        <v>141</v>
      </c>
      <c r="C11" s="152"/>
      <c r="D11" s="18"/>
      <c r="E11" s="157"/>
    </row>
    <row r="12" spans="1:5" x14ac:dyDescent="0.3">
      <c r="A12" s="150"/>
      <c r="B12" s="153" t="s">
        <v>24</v>
      </c>
      <c r="C12" s="59">
        <v>17.399999999999999</v>
      </c>
      <c r="D12" s="5">
        <v>0</v>
      </c>
      <c r="E12" s="66">
        <f>C12*D12</f>
        <v>0</v>
      </c>
    </row>
    <row r="13" spans="1:5" x14ac:dyDescent="0.3">
      <c r="A13" s="150" t="s">
        <v>18</v>
      </c>
      <c r="B13" s="151" t="s">
        <v>142</v>
      </c>
      <c r="C13" s="152"/>
      <c r="D13" s="18"/>
      <c r="E13" s="157"/>
    </row>
    <row r="14" spans="1:5" x14ac:dyDescent="0.3">
      <c r="A14" s="150"/>
      <c r="B14" s="153" t="s">
        <v>0</v>
      </c>
      <c r="C14" s="77">
        <v>4</v>
      </c>
      <c r="D14" s="5">
        <v>0</v>
      </c>
      <c r="E14" s="66">
        <f>C14*D14</f>
        <v>0</v>
      </c>
    </row>
    <row r="15" spans="1:5" x14ac:dyDescent="0.3">
      <c r="A15" s="150"/>
      <c r="B15" s="154"/>
      <c r="C15" s="61"/>
      <c r="D15" s="8"/>
      <c r="E15" s="67"/>
    </row>
    <row r="16" spans="1:5" x14ac:dyDescent="0.3">
      <c r="A16" s="150" t="s">
        <v>91</v>
      </c>
      <c r="B16" s="151" t="s">
        <v>242</v>
      </c>
      <c r="C16" s="152"/>
      <c r="D16" s="18"/>
      <c r="E16" s="157"/>
    </row>
    <row r="17" spans="1:5" ht="37.5" x14ac:dyDescent="0.3">
      <c r="A17" s="150"/>
      <c r="B17" s="151" t="s">
        <v>243</v>
      </c>
      <c r="C17" s="152"/>
      <c r="D17" s="18"/>
      <c r="E17" s="157"/>
    </row>
    <row r="18" spans="1:5" ht="37.5" x14ac:dyDescent="0.3">
      <c r="A18" s="150"/>
      <c r="B18" s="151" t="s">
        <v>244</v>
      </c>
      <c r="C18" s="152"/>
      <c r="D18" s="18"/>
      <c r="E18" s="157"/>
    </row>
    <row r="19" spans="1:5" x14ac:dyDescent="0.3">
      <c r="A19" s="150"/>
      <c r="B19" s="151" t="s">
        <v>245</v>
      </c>
      <c r="C19" s="152"/>
      <c r="D19" s="18"/>
      <c r="E19" s="157"/>
    </row>
    <row r="20" spans="1:5" ht="37.5" x14ac:dyDescent="0.3">
      <c r="A20" s="150"/>
      <c r="B20" s="151" t="s">
        <v>121</v>
      </c>
      <c r="C20" s="152"/>
      <c r="D20" s="18"/>
      <c r="E20" s="157"/>
    </row>
    <row r="21" spans="1:5" x14ac:dyDescent="0.3">
      <c r="A21" s="150"/>
      <c r="B21" s="151" t="s">
        <v>240</v>
      </c>
      <c r="C21" s="152"/>
      <c r="D21" s="18"/>
      <c r="E21" s="157"/>
    </row>
    <row r="22" spans="1:5" x14ac:dyDescent="0.3">
      <c r="A22" s="150"/>
      <c r="B22" s="153" t="s">
        <v>0</v>
      </c>
      <c r="C22" s="77">
        <v>6</v>
      </c>
      <c r="D22" s="5">
        <v>0</v>
      </c>
      <c r="E22" s="66">
        <f>C22*D22</f>
        <v>0</v>
      </c>
    </row>
    <row r="23" spans="1:5" x14ac:dyDescent="0.3">
      <c r="A23" s="150"/>
      <c r="B23" s="154"/>
      <c r="C23" s="61"/>
      <c r="D23" s="8"/>
      <c r="E23" s="67"/>
    </row>
    <row r="24" spans="1:5" x14ac:dyDescent="0.3">
      <c r="A24" s="150" t="s">
        <v>249</v>
      </c>
      <c r="B24" s="151" t="s">
        <v>167</v>
      </c>
      <c r="C24" s="152"/>
      <c r="D24" s="18"/>
      <c r="E24" s="157"/>
    </row>
    <row r="25" spans="1:5" ht="56.25" x14ac:dyDescent="0.3">
      <c r="A25" s="150"/>
      <c r="B25" s="151" t="s">
        <v>120</v>
      </c>
      <c r="C25" s="152"/>
      <c r="D25" s="18"/>
      <c r="E25" s="157"/>
    </row>
    <row r="26" spans="1:5" ht="37.5" x14ac:dyDescent="0.3">
      <c r="A26" s="150"/>
      <c r="B26" s="151" t="s">
        <v>121</v>
      </c>
      <c r="C26" s="152"/>
      <c r="D26" s="18"/>
      <c r="E26" s="157"/>
    </row>
    <row r="27" spans="1:5" x14ac:dyDescent="0.3">
      <c r="A27" s="150"/>
      <c r="B27" s="151" t="s">
        <v>122</v>
      </c>
      <c r="C27" s="152"/>
      <c r="D27" s="22"/>
      <c r="E27" s="157"/>
    </row>
    <row r="28" spans="1:5" x14ac:dyDescent="0.3">
      <c r="A28" s="150"/>
      <c r="B28" s="153" t="s">
        <v>24</v>
      </c>
      <c r="C28" s="59">
        <v>28.5</v>
      </c>
      <c r="D28" s="5">
        <v>0</v>
      </c>
      <c r="E28" s="66">
        <f>C28*D28</f>
        <v>0</v>
      </c>
    </row>
    <row r="29" spans="1:5" ht="19.5" thickBot="1" x14ac:dyDescent="0.35">
      <c r="A29" s="150"/>
      <c r="B29" s="154"/>
      <c r="C29" s="61"/>
      <c r="D29" s="8"/>
      <c r="E29" s="67"/>
    </row>
    <row r="30" spans="1:5" s="9" customFormat="1" ht="19.5" thickBot="1" x14ac:dyDescent="0.35">
      <c r="A30" s="60"/>
      <c r="B30" s="188" t="s">
        <v>314</v>
      </c>
      <c r="C30" s="188"/>
      <c r="D30" s="6"/>
      <c r="E30" s="69">
        <f>SUM(E12:E28)</f>
        <v>0</v>
      </c>
    </row>
    <row r="89" spans="5:5" x14ac:dyDescent="0.3">
      <c r="E89" s="136" t="b">
        <f>'6. limarski radovi'!D15143=SUM(E5:E88)</f>
        <v>1</v>
      </c>
    </row>
    <row r="1348" spans="1:52" s="138" customFormat="1" x14ac:dyDescent="0.3">
      <c r="A1348" s="133"/>
      <c r="B1348" s="137"/>
      <c r="C1348" s="135"/>
      <c r="D1348" s="19"/>
      <c r="E1348" s="136"/>
      <c r="F1348" s="131"/>
      <c r="G1348" s="131"/>
      <c r="H1348" s="131"/>
      <c r="I1348" s="131"/>
      <c r="J1348" s="131"/>
      <c r="K1348" s="131"/>
      <c r="L1348" s="131"/>
      <c r="M1348" s="131"/>
      <c r="N1348" s="131"/>
      <c r="O1348" s="131"/>
      <c r="P1348" s="131"/>
      <c r="Q1348" s="131"/>
      <c r="R1348" s="131"/>
      <c r="S1348" s="131"/>
      <c r="T1348" s="131"/>
      <c r="U1348" s="131"/>
      <c r="V1348" s="131"/>
      <c r="W1348" s="131"/>
      <c r="X1348" s="131"/>
      <c r="Y1348" s="131"/>
      <c r="Z1348" s="131"/>
      <c r="AA1348" s="131"/>
      <c r="AB1348" s="131"/>
      <c r="AC1348" s="131"/>
      <c r="AD1348" s="131"/>
      <c r="AE1348" s="131"/>
      <c r="AF1348" s="131"/>
      <c r="AG1348" s="131"/>
      <c r="AH1348" s="131"/>
      <c r="AI1348" s="131"/>
      <c r="AJ1348" s="131"/>
      <c r="AK1348" s="131"/>
      <c r="AL1348" s="131"/>
      <c r="AM1348" s="131"/>
      <c r="AN1348" s="131"/>
      <c r="AO1348" s="131"/>
      <c r="AP1348" s="131"/>
      <c r="AQ1348" s="131"/>
      <c r="AR1348" s="131"/>
      <c r="AS1348" s="131"/>
      <c r="AT1348" s="131"/>
      <c r="AU1348" s="131"/>
      <c r="AV1348" s="131"/>
      <c r="AW1348" s="131"/>
      <c r="AX1348" s="131"/>
      <c r="AY1348" s="131"/>
      <c r="AZ1348" s="131"/>
    </row>
    <row r="1349" spans="1:52" s="138" customFormat="1" x14ac:dyDescent="0.3">
      <c r="A1349" s="133"/>
      <c r="B1349" s="134"/>
      <c r="C1349" s="135"/>
      <c r="D1349" s="19"/>
      <c r="E1349" s="136"/>
      <c r="F1349" s="131"/>
      <c r="G1349" s="131"/>
      <c r="H1349" s="131"/>
      <c r="I1349" s="131"/>
      <c r="J1349" s="131"/>
      <c r="K1349" s="131"/>
      <c r="L1349" s="131"/>
      <c r="M1349" s="131"/>
      <c r="N1349" s="131"/>
      <c r="O1349" s="131"/>
      <c r="P1349" s="131"/>
      <c r="Q1349" s="131"/>
      <c r="R1349" s="131"/>
      <c r="S1349" s="131"/>
      <c r="T1349" s="131"/>
      <c r="U1349" s="131"/>
      <c r="V1349" s="131"/>
      <c r="W1349" s="131"/>
      <c r="X1349" s="131"/>
      <c r="Y1349" s="131"/>
      <c r="Z1349" s="131"/>
      <c r="AA1349" s="131"/>
      <c r="AB1349" s="131"/>
      <c r="AC1349" s="131"/>
      <c r="AD1349" s="131"/>
      <c r="AE1349" s="131"/>
      <c r="AF1349" s="131"/>
      <c r="AG1349" s="131"/>
      <c r="AH1349" s="131"/>
      <c r="AI1349" s="131"/>
      <c r="AJ1349" s="131"/>
      <c r="AK1349" s="131"/>
      <c r="AL1349" s="131"/>
      <c r="AM1349" s="131"/>
      <c r="AN1349" s="131"/>
      <c r="AO1349" s="131"/>
      <c r="AP1349" s="131"/>
      <c r="AQ1349" s="131"/>
      <c r="AR1349" s="131"/>
      <c r="AS1349" s="131"/>
      <c r="AT1349" s="131"/>
      <c r="AU1349" s="131"/>
      <c r="AV1349" s="131"/>
      <c r="AW1349" s="131"/>
      <c r="AX1349" s="131"/>
      <c r="AY1349" s="131"/>
      <c r="AZ1349" s="131"/>
    </row>
    <row r="1350" spans="1:52" s="138" customFormat="1" x14ac:dyDescent="0.3">
      <c r="A1350" s="20"/>
      <c r="B1350" s="20"/>
      <c r="C1350" s="20"/>
      <c r="D1350" s="20"/>
      <c r="E1350" s="20"/>
      <c r="F1350" s="131"/>
      <c r="G1350" s="131"/>
      <c r="H1350" s="131"/>
      <c r="I1350" s="131"/>
      <c r="J1350" s="131"/>
      <c r="K1350" s="131"/>
      <c r="L1350" s="131"/>
      <c r="M1350" s="131"/>
      <c r="N1350" s="131"/>
      <c r="O1350" s="131"/>
      <c r="P1350" s="131"/>
      <c r="Q1350" s="131"/>
      <c r="R1350" s="131"/>
      <c r="S1350" s="131"/>
      <c r="T1350" s="131"/>
      <c r="U1350" s="131"/>
      <c r="V1350" s="131"/>
      <c r="W1350" s="131"/>
      <c r="X1350" s="131"/>
      <c r="Y1350" s="131"/>
      <c r="Z1350" s="131"/>
      <c r="AA1350" s="131"/>
      <c r="AB1350" s="131"/>
      <c r="AC1350" s="131"/>
      <c r="AD1350" s="131"/>
      <c r="AE1350" s="131"/>
      <c r="AF1350" s="131"/>
      <c r="AG1350" s="131"/>
      <c r="AH1350" s="131"/>
      <c r="AI1350" s="131"/>
      <c r="AJ1350" s="131"/>
      <c r="AK1350" s="131"/>
      <c r="AL1350" s="131"/>
      <c r="AM1350" s="131"/>
      <c r="AN1350" s="131"/>
      <c r="AO1350" s="131"/>
      <c r="AP1350" s="131"/>
      <c r="AQ1350" s="131"/>
      <c r="AR1350" s="131"/>
      <c r="AS1350" s="131"/>
      <c r="AT1350" s="131"/>
      <c r="AU1350" s="131"/>
      <c r="AV1350" s="131"/>
      <c r="AW1350" s="131"/>
      <c r="AX1350" s="131"/>
      <c r="AY1350" s="131"/>
      <c r="AZ1350" s="131"/>
    </row>
    <row r="1351" spans="1:52" s="138" customFormat="1" x14ac:dyDescent="0.3">
      <c r="A1351" s="20"/>
      <c r="B1351" s="20"/>
      <c r="C1351" s="20"/>
      <c r="D1351" s="20"/>
      <c r="E1351" s="20"/>
      <c r="F1351" s="131"/>
      <c r="G1351" s="131"/>
      <c r="H1351" s="131"/>
      <c r="I1351" s="131"/>
      <c r="J1351" s="131"/>
      <c r="K1351" s="131"/>
      <c r="L1351" s="131"/>
      <c r="M1351" s="131"/>
      <c r="N1351" s="131"/>
      <c r="O1351" s="131"/>
      <c r="P1351" s="131"/>
      <c r="Q1351" s="131"/>
      <c r="R1351" s="131"/>
      <c r="S1351" s="131"/>
      <c r="T1351" s="131"/>
      <c r="U1351" s="131"/>
      <c r="V1351" s="131"/>
      <c r="W1351" s="131"/>
      <c r="X1351" s="131"/>
      <c r="Y1351" s="131"/>
      <c r="Z1351" s="131"/>
      <c r="AA1351" s="131"/>
      <c r="AB1351" s="131"/>
      <c r="AC1351" s="131"/>
      <c r="AD1351" s="131"/>
      <c r="AE1351" s="131"/>
      <c r="AF1351" s="131"/>
      <c r="AG1351" s="131"/>
      <c r="AH1351" s="131"/>
      <c r="AI1351" s="131"/>
      <c r="AJ1351" s="131"/>
      <c r="AK1351" s="131"/>
      <c r="AL1351" s="131"/>
      <c r="AM1351" s="131"/>
      <c r="AN1351" s="131"/>
      <c r="AO1351" s="131"/>
      <c r="AP1351" s="131"/>
      <c r="AQ1351" s="131"/>
      <c r="AR1351" s="131"/>
      <c r="AS1351" s="131"/>
      <c r="AT1351" s="131"/>
      <c r="AU1351" s="131"/>
      <c r="AV1351" s="131"/>
      <c r="AW1351" s="131"/>
      <c r="AX1351" s="131"/>
      <c r="AY1351" s="131"/>
      <c r="AZ1351" s="131"/>
    </row>
    <row r="1352" spans="1:52" s="138" customFormat="1" x14ac:dyDescent="0.3">
      <c r="A1352" s="20"/>
      <c r="B1352" s="20"/>
      <c r="C1352" s="20"/>
      <c r="D1352" s="20"/>
      <c r="E1352" s="20"/>
      <c r="F1352" s="131"/>
      <c r="G1352" s="131"/>
      <c r="H1352" s="131"/>
      <c r="I1352" s="131"/>
      <c r="J1352" s="131"/>
      <c r="K1352" s="131"/>
      <c r="L1352" s="131"/>
      <c r="M1352" s="131"/>
      <c r="N1352" s="131"/>
      <c r="O1352" s="131"/>
      <c r="P1352" s="131"/>
      <c r="Q1352" s="131"/>
      <c r="R1352" s="131"/>
      <c r="S1352" s="131"/>
      <c r="T1352" s="131"/>
      <c r="U1352" s="131"/>
      <c r="V1352" s="131"/>
      <c r="W1352" s="131"/>
      <c r="X1352" s="131"/>
      <c r="Y1352" s="131"/>
      <c r="Z1352" s="131"/>
      <c r="AA1352" s="131"/>
      <c r="AB1352" s="131"/>
      <c r="AC1352" s="131"/>
      <c r="AD1352" s="131"/>
      <c r="AE1352" s="131"/>
      <c r="AF1352" s="131"/>
      <c r="AG1352" s="131"/>
      <c r="AH1352" s="131"/>
      <c r="AI1352" s="131"/>
      <c r="AJ1352" s="131"/>
      <c r="AK1352" s="131"/>
      <c r="AL1352" s="131"/>
      <c r="AM1352" s="131"/>
      <c r="AN1352" s="131"/>
      <c r="AO1352" s="131"/>
      <c r="AP1352" s="131"/>
      <c r="AQ1352" s="131"/>
      <c r="AR1352" s="131"/>
      <c r="AS1352" s="131"/>
      <c r="AT1352" s="131"/>
      <c r="AU1352" s="131"/>
      <c r="AV1352" s="131"/>
      <c r="AW1352" s="131"/>
      <c r="AX1352" s="131"/>
      <c r="AY1352" s="131"/>
      <c r="AZ1352" s="131"/>
    </row>
    <row r="1353" spans="1:52" s="138" customFormat="1" x14ac:dyDescent="0.3">
      <c r="A1353" s="20"/>
      <c r="B1353" s="20"/>
      <c r="C1353" s="20"/>
      <c r="D1353" s="20"/>
      <c r="E1353" s="20"/>
      <c r="F1353" s="131"/>
      <c r="G1353" s="131"/>
      <c r="H1353" s="131"/>
      <c r="I1353" s="131"/>
      <c r="J1353" s="131"/>
      <c r="K1353" s="131"/>
      <c r="L1353" s="131"/>
      <c r="M1353" s="131"/>
      <c r="N1353" s="131"/>
      <c r="O1353" s="131"/>
      <c r="P1353" s="131"/>
      <c r="Q1353" s="131"/>
      <c r="R1353" s="131"/>
      <c r="S1353" s="131"/>
      <c r="T1353" s="131"/>
      <c r="U1353" s="131"/>
      <c r="V1353" s="131"/>
      <c r="W1353" s="131"/>
      <c r="X1353" s="131"/>
      <c r="Y1353" s="131"/>
      <c r="Z1353" s="131"/>
      <c r="AA1353" s="131"/>
      <c r="AB1353" s="131"/>
      <c r="AC1353" s="131"/>
      <c r="AD1353" s="131"/>
      <c r="AE1353" s="131"/>
      <c r="AF1353" s="131"/>
      <c r="AG1353" s="131"/>
      <c r="AH1353" s="131"/>
      <c r="AI1353" s="131"/>
      <c r="AJ1353" s="131"/>
      <c r="AK1353" s="131"/>
      <c r="AL1353" s="131"/>
      <c r="AM1353" s="131"/>
      <c r="AN1353" s="131"/>
      <c r="AO1353" s="131"/>
      <c r="AP1353" s="131"/>
      <c r="AQ1353" s="131"/>
      <c r="AR1353" s="131"/>
      <c r="AS1353" s="131"/>
      <c r="AT1353" s="131"/>
      <c r="AU1353" s="131"/>
      <c r="AV1353" s="131"/>
      <c r="AW1353" s="131"/>
      <c r="AX1353" s="131"/>
      <c r="AY1353" s="131"/>
      <c r="AZ1353" s="131"/>
    </row>
    <row r="1354" spans="1:52" s="138" customFormat="1" x14ac:dyDescent="0.3">
      <c r="A1354" s="20"/>
      <c r="B1354" s="20"/>
      <c r="C1354" s="20"/>
      <c r="D1354" s="20"/>
      <c r="E1354" s="20"/>
      <c r="F1354" s="131"/>
      <c r="G1354" s="131"/>
      <c r="H1354" s="131"/>
      <c r="I1354" s="131"/>
      <c r="J1354" s="131"/>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1"/>
      <c r="AN1354" s="131"/>
      <c r="AO1354" s="131"/>
      <c r="AP1354" s="131"/>
      <c r="AQ1354" s="131"/>
      <c r="AR1354" s="131"/>
      <c r="AS1354" s="131"/>
      <c r="AT1354" s="131"/>
      <c r="AU1354" s="131"/>
      <c r="AV1354" s="131"/>
      <c r="AW1354" s="131"/>
      <c r="AX1354" s="131"/>
      <c r="AY1354" s="131"/>
      <c r="AZ1354" s="131"/>
    </row>
    <row r="1355" spans="1:52" s="138" customFormat="1" x14ac:dyDescent="0.3">
      <c r="A1355" s="20"/>
      <c r="B1355" s="20"/>
      <c r="C1355" s="20"/>
      <c r="D1355" s="20"/>
      <c r="E1355" s="20"/>
      <c r="F1355" s="131"/>
      <c r="G1355" s="131"/>
      <c r="H1355" s="131"/>
      <c r="I1355" s="131"/>
      <c r="J1355" s="131"/>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1"/>
      <c r="AN1355" s="131"/>
      <c r="AO1355" s="131"/>
      <c r="AP1355" s="131"/>
      <c r="AQ1355" s="131"/>
      <c r="AR1355" s="131"/>
      <c r="AS1355" s="131"/>
      <c r="AT1355" s="131"/>
      <c r="AU1355" s="131"/>
      <c r="AV1355" s="131"/>
      <c r="AW1355" s="131"/>
      <c r="AX1355" s="131"/>
      <c r="AY1355" s="131"/>
      <c r="AZ1355" s="131"/>
    </row>
    <row r="1356" spans="1:52" s="138" customFormat="1" x14ac:dyDescent="0.3">
      <c r="A1356" s="20"/>
      <c r="B1356" s="20"/>
      <c r="C1356" s="20"/>
      <c r="D1356" s="20"/>
      <c r="E1356" s="20"/>
      <c r="F1356" s="131"/>
      <c r="G1356" s="131"/>
      <c r="H1356" s="131"/>
      <c r="I1356" s="131"/>
      <c r="J1356" s="131"/>
      <c r="K1356" s="131"/>
      <c r="L1356" s="131"/>
      <c r="M1356" s="131"/>
      <c r="N1356" s="131"/>
      <c r="O1356" s="131"/>
      <c r="P1356" s="131"/>
      <c r="Q1356" s="131"/>
      <c r="R1356" s="131"/>
      <c r="S1356" s="131"/>
      <c r="T1356" s="131"/>
      <c r="U1356" s="131"/>
      <c r="V1356" s="131"/>
      <c r="W1356" s="131"/>
      <c r="X1356" s="131"/>
      <c r="Y1356" s="131"/>
      <c r="Z1356" s="131"/>
      <c r="AA1356" s="131"/>
      <c r="AB1356" s="131"/>
      <c r="AC1356" s="131"/>
      <c r="AD1356" s="131"/>
      <c r="AE1356" s="131"/>
      <c r="AF1356" s="131"/>
      <c r="AG1356" s="131"/>
      <c r="AH1356" s="131"/>
      <c r="AI1356" s="131"/>
      <c r="AJ1356" s="131"/>
      <c r="AK1356" s="131"/>
      <c r="AL1356" s="131"/>
      <c r="AM1356" s="131"/>
      <c r="AN1356" s="131"/>
      <c r="AO1356" s="131"/>
      <c r="AP1356" s="131"/>
      <c r="AQ1356" s="131"/>
      <c r="AR1356" s="131"/>
      <c r="AS1356" s="131"/>
      <c r="AT1356" s="131"/>
      <c r="AU1356" s="131"/>
      <c r="AV1356" s="131"/>
      <c r="AW1356" s="131"/>
      <c r="AX1356" s="131"/>
      <c r="AY1356" s="131"/>
      <c r="AZ1356" s="131"/>
    </row>
    <row r="1357" spans="1:52" s="138" customFormat="1" x14ac:dyDescent="0.3">
      <c r="A1357" s="20"/>
      <c r="B1357" s="20"/>
      <c r="C1357" s="20"/>
      <c r="D1357" s="20"/>
      <c r="E1357" s="20"/>
      <c r="F1357" s="131"/>
      <c r="G1357" s="131"/>
      <c r="H1357" s="131"/>
      <c r="I1357" s="131"/>
      <c r="J1357" s="131"/>
      <c r="K1357" s="131"/>
      <c r="L1357" s="131"/>
      <c r="M1357" s="131"/>
      <c r="N1357" s="131"/>
      <c r="O1357" s="131"/>
      <c r="P1357" s="131"/>
      <c r="Q1357" s="131"/>
      <c r="R1357" s="131"/>
      <c r="S1357" s="131"/>
      <c r="T1357" s="131"/>
      <c r="U1357" s="131"/>
      <c r="V1357" s="131"/>
      <c r="W1357" s="131"/>
      <c r="X1357" s="131"/>
      <c r="Y1357" s="131"/>
      <c r="Z1357" s="131"/>
      <c r="AA1357" s="131"/>
      <c r="AB1357" s="131"/>
      <c r="AC1357" s="131"/>
      <c r="AD1357" s="131"/>
      <c r="AE1357" s="131"/>
      <c r="AF1357" s="131"/>
      <c r="AG1357" s="131"/>
      <c r="AH1357" s="131"/>
      <c r="AI1357" s="131"/>
      <c r="AJ1357" s="131"/>
      <c r="AK1357" s="131"/>
      <c r="AL1357" s="131"/>
      <c r="AM1357" s="131"/>
      <c r="AN1357" s="131"/>
      <c r="AO1357" s="131"/>
      <c r="AP1357" s="131"/>
      <c r="AQ1357" s="131"/>
      <c r="AR1357" s="131"/>
      <c r="AS1357" s="131"/>
      <c r="AT1357" s="131"/>
      <c r="AU1357" s="131"/>
      <c r="AV1357" s="131"/>
      <c r="AW1357" s="131"/>
      <c r="AX1357" s="131"/>
      <c r="AY1357" s="131"/>
      <c r="AZ1357" s="131"/>
    </row>
    <row r="1358" spans="1:52" s="138" customFormat="1" x14ac:dyDescent="0.3">
      <c r="A1358" s="20"/>
      <c r="B1358" s="20"/>
      <c r="C1358" s="20"/>
      <c r="D1358" s="20"/>
      <c r="E1358" s="20"/>
      <c r="F1358" s="131"/>
      <c r="G1358" s="131"/>
      <c r="H1358" s="131"/>
      <c r="I1358" s="131"/>
      <c r="J1358" s="131"/>
      <c r="K1358" s="131"/>
      <c r="L1358" s="131"/>
      <c r="M1358" s="131"/>
      <c r="N1358" s="131"/>
      <c r="O1358" s="131"/>
      <c r="P1358" s="131"/>
      <c r="Q1358" s="131"/>
      <c r="R1358" s="131"/>
      <c r="S1358" s="131"/>
      <c r="T1358" s="131"/>
      <c r="U1358" s="131"/>
      <c r="V1358" s="131"/>
      <c r="W1358" s="131"/>
      <c r="X1358" s="131"/>
      <c r="Y1358" s="131"/>
      <c r="Z1358" s="131"/>
      <c r="AA1358" s="131"/>
      <c r="AB1358" s="131"/>
      <c r="AC1358" s="131"/>
      <c r="AD1358" s="131"/>
      <c r="AE1358" s="131"/>
      <c r="AF1358" s="131"/>
      <c r="AG1358" s="131"/>
      <c r="AH1358" s="131"/>
      <c r="AI1358" s="131"/>
      <c r="AJ1358" s="131"/>
      <c r="AK1358" s="131"/>
      <c r="AL1358" s="131"/>
      <c r="AM1358" s="131"/>
      <c r="AN1358" s="131"/>
      <c r="AO1358" s="131"/>
      <c r="AP1358" s="131"/>
      <c r="AQ1358" s="131"/>
      <c r="AR1358" s="131"/>
      <c r="AS1358" s="131"/>
      <c r="AT1358" s="131"/>
      <c r="AU1358" s="131"/>
      <c r="AV1358" s="131"/>
      <c r="AW1358" s="131"/>
      <c r="AX1358" s="131"/>
      <c r="AY1358" s="131"/>
      <c r="AZ1358" s="131"/>
    </row>
    <row r="1359" spans="1:52" s="138" customFormat="1" x14ac:dyDescent="0.3">
      <c r="A1359" s="20"/>
      <c r="B1359" s="20"/>
      <c r="C1359" s="20"/>
      <c r="D1359" s="20"/>
      <c r="E1359" s="20"/>
      <c r="F1359" s="131"/>
      <c r="G1359" s="131"/>
      <c r="H1359" s="131"/>
      <c r="I1359" s="131"/>
      <c r="J1359" s="131"/>
      <c r="K1359" s="131"/>
      <c r="L1359" s="131"/>
      <c r="M1359" s="131"/>
      <c r="N1359" s="131"/>
      <c r="O1359" s="131"/>
      <c r="P1359" s="131"/>
      <c r="Q1359" s="131"/>
      <c r="R1359" s="131"/>
      <c r="S1359" s="131"/>
      <c r="T1359" s="131"/>
      <c r="U1359" s="131"/>
      <c r="V1359" s="131"/>
      <c r="W1359" s="131"/>
      <c r="X1359" s="131"/>
      <c r="Y1359" s="131"/>
      <c r="Z1359" s="131"/>
      <c r="AA1359" s="131"/>
      <c r="AB1359" s="131"/>
      <c r="AC1359" s="131"/>
      <c r="AD1359" s="131"/>
      <c r="AE1359" s="131"/>
      <c r="AF1359" s="131"/>
      <c r="AG1359" s="131"/>
      <c r="AH1359" s="131"/>
      <c r="AI1359" s="131"/>
      <c r="AJ1359" s="131"/>
      <c r="AK1359" s="131"/>
      <c r="AL1359" s="131"/>
      <c r="AM1359" s="131"/>
      <c r="AN1359" s="131"/>
      <c r="AO1359" s="131"/>
      <c r="AP1359" s="131"/>
      <c r="AQ1359" s="131"/>
      <c r="AR1359" s="131"/>
      <c r="AS1359" s="131"/>
      <c r="AT1359" s="131"/>
      <c r="AU1359" s="131"/>
      <c r="AV1359" s="131"/>
      <c r="AW1359" s="131"/>
      <c r="AX1359" s="131"/>
      <c r="AY1359" s="131"/>
      <c r="AZ1359" s="131"/>
    </row>
    <row r="1360" spans="1:52" s="138" customFormat="1" x14ac:dyDescent="0.3">
      <c r="A1360" s="20"/>
      <c r="B1360" s="20"/>
      <c r="C1360" s="20"/>
      <c r="D1360" s="20"/>
      <c r="E1360" s="20"/>
      <c r="F1360" s="131"/>
      <c r="G1360" s="131"/>
      <c r="H1360" s="131"/>
      <c r="I1360" s="131"/>
      <c r="J1360" s="131"/>
      <c r="K1360" s="131"/>
      <c r="L1360" s="131"/>
      <c r="M1360" s="131"/>
      <c r="N1360" s="131"/>
      <c r="O1360" s="131"/>
      <c r="P1360" s="131"/>
      <c r="Q1360" s="131"/>
      <c r="R1360" s="131"/>
      <c r="S1360" s="131"/>
      <c r="T1360" s="131"/>
      <c r="U1360" s="131"/>
      <c r="V1360" s="131"/>
      <c r="W1360" s="131"/>
      <c r="X1360" s="131"/>
      <c r="Y1360" s="131"/>
      <c r="Z1360" s="131"/>
      <c r="AA1360" s="131"/>
      <c r="AB1360" s="131"/>
      <c r="AC1360" s="131"/>
      <c r="AD1360" s="131"/>
      <c r="AE1360" s="131"/>
      <c r="AF1360" s="131"/>
      <c r="AG1360" s="131"/>
      <c r="AH1360" s="131"/>
      <c r="AI1360" s="131"/>
      <c r="AJ1360" s="131"/>
      <c r="AK1360" s="131"/>
      <c r="AL1360" s="131"/>
      <c r="AM1360" s="131"/>
      <c r="AN1360" s="131"/>
      <c r="AO1360" s="131"/>
      <c r="AP1360" s="131"/>
      <c r="AQ1360" s="131"/>
      <c r="AR1360" s="131"/>
      <c r="AS1360" s="131"/>
      <c r="AT1360" s="131"/>
      <c r="AU1360" s="131"/>
      <c r="AV1360" s="131"/>
      <c r="AW1360" s="131"/>
      <c r="AX1360" s="131"/>
      <c r="AY1360" s="131"/>
      <c r="AZ1360" s="131"/>
    </row>
    <row r="1361" spans="1:52" s="138" customFormat="1" x14ac:dyDescent="0.3">
      <c r="A1361" s="20"/>
      <c r="B1361" s="20"/>
      <c r="C1361" s="20"/>
      <c r="D1361" s="20"/>
      <c r="E1361" s="20"/>
      <c r="F1361" s="131"/>
      <c r="G1361" s="131"/>
      <c r="H1361" s="131"/>
      <c r="I1361" s="131"/>
      <c r="J1361" s="131"/>
      <c r="K1361" s="131"/>
      <c r="L1361" s="131"/>
      <c r="M1361" s="131"/>
      <c r="N1361" s="131"/>
      <c r="O1361" s="131"/>
      <c r="P1361" s="131"/>
      <c r="Q1361" s="131"/>
      <c r="R1361" s="131"/>
      <c r="S1361" s="131"/>
      <c r="T1361" s="131"/>
      <c r="U1361" s="131"/>
      <c r="V1361" s="131"/>
      <c r="W1361" s="131"/>
      <c r="X1361" s="131"/>
      <c r="Y1361" s="131"/>
      <c r="Z1361" s="131"/>
      <c r="AA1361" s="131"/>
      <c r="AB1361" s="131"/>
      <c r="AC1361" s="131"/>
      <c r="AD1361" s="131"/>
      <c r="AE1361" s="131"/>
      <c r="AF1361" s="131"/>
      <c r="AG1361" s="131"/>
      <c r="AH1361" s="131"/>
      <c r="AI1361" s="131"/>
      <c r="AJ1361" s="131"/>
      <c r="AK1361" s="131"/>
      <c r="AL1361" s="131"/>
      <c r="AM1361" s="131"/>
      <c r="AN1361" s="131"/>
      <c r="AO1361" s="131"/>
      <c r="AP1361" s="131"/>
      <c r="AQ1361" s="131"/>
      <c r="AR1361" s="131"/>
      <c r="AS1361" s="131"/>
      <c r="AT1361" s="131"/>
      <c r="AU1361" s="131"/>
      <c r="AV1361" s="131"/>
      <c r="AW1361" s="131"/>
      <c r="AX1361" s="131"/>
      <c r="AY1361" s="131"/>
      <c r="AZ1361" s="131"/>
    </row>
    <row r="1362" spans="1:52" s="138" customFormat="1" x14ac:dyDescent="0.3">
      <c r="A1362" s="20"/>
      <c r="B1362" s="20"/>
      <c r="C1362" s="20"/>
      <c r="D1362" s="20"/>
      <c r="E1362" s="20"/>
      <c r="F1362" s="131"/>
      <c r="G1362" s="131"/>
      <c r="H1362" s="131"/>
      <c r="I1362" s="131"/>
      <c r="J1362" s="131"/>
      <c r="K1362" s="131"/>
      <c r="L1362" s="131"/>
      <c r="M1362" s="131"/>
      <c r="N1362" s="131"/>
      <c r="O1362" s="131"/>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131"/>
      <c r="AM1362" s="131"/>
      <c r="AN1362" s="131"/>
      <c r="AO1362" s="131"/>
      <c r="AP1362" s="131"/>
      <c r="AQ1362" s="131"/>
      <c r="AR1362" s="131"/>
      <c r="AS1362" s="131"/>
      <c r="AT1362" s="131"/>
      <c r="AU1362" s="131"/>
      <c r="AV1362" s="131"/>
      <c r="AW1362" s="131"/>
      <c r="AX1362" s="131"/>
      <c r="AY1362" s="131"/>
      <c r="AZ1362" s="131"/>
    </row>
    <row r="1363" spans="1:52" s="138" customFormat="1" x14ac:dyDescent="0.3">
      <c r="A1363" s="20"/>
      <c r="B1363" s="20"/>
      <c r="C1363" s="20"/>
      <c r="D1363" s="20"/>
      <c r="E1363" s="20"/>
      <c r="F1363" s="131"/>
      <c r="G1363" s="131"/>
      <c r="H1363" s="131"/>
      <c r="I1363" s="131"/>
      <c r="J1363" s="131"/>
      <c r="K1363" s="131"/>
      <c r="L1363" s="131"/>
      <c r="M1363" s="131"/>
      <c r="N1363" s="131"/>
      <c r="O1363" s="131"/>
      <c r="P1363" s="131"/>
      <c r="Q1363" s="131"/>
      <c r="R1363" s="131"/>
      <c r="S1363" s="131"/>
      <c r="T1363" s="131"/>
      <c r="U1363" s="131"/>
      <c r="V1363" s="131"/>
      <c r="W1363" s="131"/>
      <c r="X1363" s="131"/>
      <c r="Y1363" s="131"/>
      <c r="Z1363" s="131"/>
      <c r="AA1363" s="131"/>
      <c r="AB1363" s="131"/>
      <c r="AC1363" s="131"/>
      <c r="AD1363" s="131"/>
      <c r="AE1363" s="131"/>
      <c r="AF1363" s="131"/>
      <c r="AG1363" s="131"/>
      <c r="AH1363" s="131"/>
      <c r="AI1363" s="131"/>
      <c r="AJ1363" s="131"/>
      <c r="AK1363" s="131"/>
      <c r="AL1363" s="131"/>
      <c r="AM1363" s="131"/>
      <c r="AN1363" s="131"/>
      <c r="AO1363" s="131"/>
      <c r="AP1363" s="131"/>
      <c r="AQ1363" s="131"/>
      <c r="AR1363" s="131"/>
      <c r="AS1363" s="131"/>
      <c r="AT1363" s="131"/>
      <c r="AU1363" s="131"/>
      <c r="AV1363" s="131"/>
      <c r="AW1363" s="131"/>
      <c r="AX1363" s="131"/>
      <c r="AY1363" s="131"/>
      <c r="AZ1363" s="131"/>
    </row>
    <row r="1364" spans="1:52" s="138" customFormat="1" x14ac:dyDescent="0.3">
      <c r="A1364" s="20"/>
      <c r="B1364" s="20"/>
      <c r="C1364" s="20"/>
      <c r="D1364" s="20"/>
      <c r="E1364" s="20"/>
      <c r="F1364" s="131"/>
      <c r="G1364" s="131"/>
      <c r="H1364" s="131"/>
      <c r="I1364" s="131"/>
      <c r="J1364" s="131"/>
      <c r="K1364" s="131"/>
      <c r="L1364" s="131"/>
      <c r="M1364" s="131"/>
      <c r="N1364" s="131"/>
      <c r="O1364" s="131"/>
      <c r="P1364" s="131"/>
      <c r="Q1364" s="131"/>
      <c r="R1364" s="131"/>
      <c r="S1364" s="131"/>
      <c r="T1364" s="131"/>
      <c r="U1364" s="131"/>
      <c r="V1364" s="131"/>
      <c r="W1364" s="131"/>
      <c r="X1364" s="131"/>
      <c r="Y1364" s="131"/>
      <c r="Z1364" s="131"/>
      <c r="AA1364" s="131"/>
      <c r="AB1364" s="131"/>
      <c r="AC1364" s="131"/>
      <c r="AD1364" s="131"/>
      <c r="AE1364" s="131"/>
      <c r="AF1364" s="131"/>
      <c r="AG1364" s="131"/>
      <c r="AH1364" s="131"/>
      <c r="AI1364" s="131"/>
      <c r="AJ1364" s="131"/>
      <c r="AK1364" s="131"/>
      <c r="AL1364" s="131"/>
      <c r="AM1364" s="131"/>
      <c r="AN1364" s="131"/>
      <c r="AO1364" s="131"/>
      <c r="AP1364" s="131"/>
      <c r="AQ1364" s="131"/>
      <c r="AR1364" s="131"/>
      <c r="AS1364" s="131"/>
      <c r="AT1364" s="131"/>
      <c r="AU1364" s="131"/>
      <c r="AV1364" s="131"/>
      <c r="AW1364" s="131"/>
      <c r="AX1364" s="131"/>
      <c r="AY1364" s="131"/>
      <c r="AZ1364" s="131"/>
    </row>
    <row r="1365" spans="1:52" s="138" customFormat="1" x14ac:dyDescent="0.3">
      <c r="A1365" s="20"/>
      <c r="B1365" s="20"/>
      <c r="C1365" s="20"/>
      <c r="D1365" s="20"/>
      <c r="E1365" s="20"/>
      <c r="F1365" s="131"/>
      <c r="G1365" s="131"/>
      <c r="H1365" s="131"/>
      <c r="I1365" s="131"/>
      <c r="J1365" s="131"/>
      <c r="K1365" s="131"/>
      <c r="L1365" s="131"/>
      <c r="M1365" s="131"/>
      <c r="N1365" s="131"/>
      <c r="O1365" s="131"/>
      <c r="P1365" s="131"/>
      <c r="Q1365" s="131"/>
      <c r="R1365" s="131"/>
      <c r="S1365" s="131"/>
      <c r="T1365" s="131"/>
      <c r="U1365" s="131"/>
      <c r="V1365" s="131"/>
      <c r="W1365" s="131"/>
      <c r="X1365" s="131"/>
      <c r="Y1365" s="131"/>
      <c r="Z1365" s="131"/>
      <c r="AA1365" s="131"/>
      <c r="AB1365" s="131"/>
      <c r="AC1365" s="131"/>
      <c r="AD1365" s="131"/>
      <c r="AE1365" s="131"/>
      <c r="AF1365" s="131"/>
      <c r="AG1365" s="131"/>
      <c r="AH1365" s="131"/>
      <c r="AI1365" s="131"/>
      <c r="AJ1365" s="131"/>
      <c r="AK1365" s="131"/>
      <c r="AL1365" s="131"/>
      <c r="AM1365" s="131"/>
      <c r="AN1365" s="131"/>
      <c r="AO1365" s="131"/>
      <c r="AP1365" s="131"/>
      <c r="AQ1365" s="131"/>
      <c r="AR1365" s="131"/>
      <c r="AS1365" s="131"/>
      <c r="AT1365" s="131"/>
      <c r="AU1365" s="131"/>
      <c r="AV1365" s="131"/>
      <c r="AW1365" s="131"/>
      <c r="AX1365" s="131"/>
      <c r="AY1365" s="131"/>
      <c r="AZ1365" s="131"/>
    </row>
    <row r="1366" spans="1:52" s="138" customFormat="1" x14ac:dyDescent="0.3">
      <c r="A1366" s="20"/>
      <c r="B1366" s="20"/>
      <c r="C1366" s="20"/>
      <c r="D1366" s="20"/>
      <c r="E1366" s="20"/>
      <c r="F1366" s="131"/>
      <c r="G1366" s="131"/>
      <c r="H1366" s="131"/>
      <c r="I1366" s="131"/>
      <c r="J1366" s="131"/>
      <c r="K1366" s="131"/>
      <c r="L1366" s="131"/>
      <c r="M1366" s="131"/>
      <c r="N1366" s="131"/>
      <c r="O1366" s="131"/>
      <c r="P1366" s="131"/>
      <c r="Q1366" s="131"/>
      <c r="R1366" s="131"/>
      <c r="S1366" s="131"/>
      <c r="T1366" s="131"/>
      <c r="U1366" s="131"/>
      <c r="V1366" s="131"/>
      <c r="W1366" s="131"/>
      <c r="X1366" s="131"/>
      <c r="Y1366" s="131"/>
      <c r="Z1366" s="131"/>
      <c r="AA1366" s="131"/>
      <c r="AB1366" s="131"/>
      <c r="AC1366" s="131"/>
      <c r="AD1366" s="131"/>
      <c r="AE1366" s="131"/>
      <c r="AF1366" s="131"/>
      <c r="AG1366" s="131"/>
      <c r="AH1366" s="131"/>
      <c r="AI1366" s="131"/>
      <c r="AJ1366" s="131"/>
      <c r="AK1366" s="131"/>
      <c r="AL1366" s="131"/>
      <c r="AM1366" s="131"/>
      <c r="AN1366" s="131"/>
      <c r="AO1366" s="131"/>
      <c r="AP1366" s="131"/>
      <c r="AQ1366" s="131"/>
      <c r="AR1366" s="131"/>
      <c r="AS1366" s="131"/>
      <c r="AT1366" s="131"/>
      <c r="AU1366" s="131"/>
      <c r="AV1366" s="131"/>
      <c r="AW1366" s="131"/>
      <c r="AX1366" s="131"/>
      <c r="AY1366" s="131"/>
      <c r="AZ1366" s="131"/>
    </row>
    <row r="1367" spans="1:52" s="138" customFormat="1" x14ac:dyDescent="0.3">
      <c r="A1367" s="20"/>
      <c r="B1367" s="20"/>
      <c r="C1367" s="20"/>
      <c r="D1367" s="20"/>
      <c r="E1367" s="20"/>
      <c r="F1367" s="131"/>
      <c r="G1367" s="131"/>
      <c r="H1367" s="131"/>
      <c r="I1367" s="131"/>
      <c r="J1367" s="131"/>
      <c r="K1367" s="131"/>
      <c r="L1367" s="131"/>
      <c r="M1367" s="131"/>
      <c r="N1367" s="131"/>
      <c r="O1367" s="131"/>
      <c r="P1367" s="131"/>
      <c r="Q1367" s="131"/>
      <c r="R1367" s="131"/>
      <c r="S1367" s="131"/>
      <c r="T1367" s="131"/>
      <c r="U1367" s="131"/>
      <c r="V1367" s="131"/>
      <c r="W1367" s="131"/>
      <c r="X1367" s="131"/>
      <c r="Y1367" s="131"/>
      <c r="Z1367" s="131"/>
      <c r="AA1367" s="131"/>
      <c r="AB1367" s="131"/>
      <c r="AC1367" s="131"/>
      <c r="AD1367" s="131"/>
      <c r="AE1367" s="131"/>
      <c r="AF1367" s="131"/>
      <c r="AG1367" s="131"/>
      <c r="AH1367" s="131"/>
      <c r="AI1367" s="131"/>
      <c r="AJ1367" s="131"/>
      <c r="AK1367" s="131"/>
      <c r="AL1367" s="131"/>
      <c r="AM1367" s="131"/>
      <c r="AN1367" s="131"/>
      <c r="AO1367" s="131"/>
      <c r="AP1367" s="131"/>
      <c r="AQ1367" s="131"/>
      <c r="AR1367" s="131"/>
      <c r="AS1367" s="131"/>
      <c r="AT1367" s="131"/>
      <c r="AU1367" s="131"/>
      <c r="AV1367" s="131"/>
      <c r="AW1367" s="131"/>
      <c r="AX1367" s="131"/>
      <c r="AY1367" s="131"/>
      <c r="AZ1367" s="131"/>
    </row>
    <row r="1368" spans="1:52" s="138" customFormat="1" x14ac:dyDescent="0.3">
      <c r="A1368" s="20"/>
      <c r="B1368" s="20"/>
      <c r="C1368" s="20"/>
      <c r="D1368" s="20"/>
      <c r="E1368" s="20"/>
      <c r="F1368" s="131"/>
      <c r="G1368" s="131"/>
      <c r="H1368" s="131"/>
      <c r="I1368" s="131"/>
      <c r="J1368" s="131"/>
      <c r="K1368" s="131"/>
      <c r="L1368" s="131"/>
      <c r="M1368" s="131"/>
      <c r="N1368" s="131"/>
      <c r="O1368" s="131"/>
      <c r="P1368" s="131"/>
      <c r="Q1368" s="131"/>
      <c r="R1368" s="131"/>
      <c r="S1368" s="131"/>
      <c r="T1368" s="131"/>
      <c r="U1368" s="131"/>
      <c r="V1368" s="131"/>
      <c r="W1368" s="131"/>
      <c r="X1368" s="131"/>
      <c r="Y1368" s="131"/>
      <c r="Z1368" s="131"/>
      <c r="AA1368" s="131"/>
      <c r="AB1368" s="131"/>
      <c r="AC1368" s="131"/>
      <c r="AD1368" s="131"/>
      <c r="AE1368" s="131"/>
      <c r="AF1368" s="131"/>
      <c r="AG1368" s="131"/>
      <c r="AH1368" s="131"/>
      <c r="AI1368" s="131"/>
      <c r="AJ1368" s="131"/>
      <c r="AK1368" s="131"/>
      <c r="AL1368" s="131"/>
      <c r="AM1368" s="131"/>
      <c r="AN1368" s="131"/>
      <c r="AO1368" s="131"/>
      <c r="AP1368" s="131"/>
      <c r="AQ1368" s="131"/>
      <c r="AR1368" s="131"/>
      <c r="AS1368" s="131"/>
      <c r="AT1368" s="131"/>
      <c r="AU1368" s="131"/>
      <c r="AV1368" s="131"/>
      <c r="AW1368" s="131"/>
      <c r="AX1368" s="131"/>
      <c r="AY1368" s="131"/>
      <c r="AZ1368" s="131"/>
    </row>
    <row r="1369" spans="1:52" s="138" customFormat="1" x14ac:dyDescent="0.3">
      <c r="A1369" s="20"/>
      <c r="B1369" s="20"/>
      <c r="C1369" s="20"/>
      <c r="D1369" s="20"/>
      <c r="E1369" s="20"/>
      <c r="F1369" s="131"/>
      <c r="G1369" s="131"/>
      <c r="H1369" s="131"/>
      <c r="I1369" s="131"/>
      <c r="J1369" s="131"/>
      <c r="K1369" s="131"/>
      <c r="L1369" s="131"/>
      <c r="M1369" s="131"/>
      <c r="N1369" s="131"/>
      <c r="O1369" s="131"/>
      <c r="P1369" s="131"/>
      <c r="Q1369" s="131"/>
      <c r="R1369" s="131"/>
      <c r="S1369" s="131"/>
      <c r="T1369" s="131"/>
      <c r="U1369" s="131"/>
      <c r="V1369" s="131"/>
      <c r="W1369" s="131"/>
      <c r="X1369" s="131"/>
      <c r="Y1369" s="131"/>
      <c r="Z1369" s="131"/>
      <c r="AA1369" s="131"/>
      <c r="AB1369" s="131"/>
      <c r="AC1369" s="131"/>
      <c r="AD1369" s="131"/>
      <c r="AE1369" s="131"/>
      <c r="AF1369" s="131"/>
      <c r="AG1369" s="131"/>
      <c r="AH1369" s="131"/>
      <c r="AI1369" s="131"/>
      <c r="AJ1369" s="131"/>
      <c r="AK1369" s="131"/>
      <c r="AL1369" s="131"/>
      <c r="AM1369" s="131"/>
      <c r="AN1369" s="131"/>
      <c r="AO1369" s="131"/>
      <c r="AP1369" s="131"/>
      <c r="AQ1369" s="131"/>
      <c r="AR1369" s="131"/>
      <c r="AS1369" s="131"/>
      <c r="AT1369" s="131"/>
      <c r="AU1369" s="131"/>
      <c r="AV1369" s="131"/>
      <c r="AW1369" s="131"/>
      <c r="AX1369" s="131"/>
      <c r="AY1369" s="131"/>
      <c r="AZ1369" s="131"/>
    </row>
    <row r="1370" spans="1:52" s="138" customFormat="1" x14ac:dyDescent="0.3">
      <c r="A1370" s="20"/>
      <c r="B1370" s="20"/>
      <c r="C1370" s="20"/>
      <c r="D1370" s="20"/>
      <c r="E1370" s="20"/>
      <c r="F1370" s="131"/>
      <c r="G1370" s="131"/>
      <c r="H1370" s="131"/>
      <c r="I1370" s="131"/>
      <c r="J1370" s="131"/>
      <c r="K1370" s="131"/>
      <c r="L1370" s="131"/>
      <c r="M1370" s="131"/>
      <c r="N1370" s="131"/>
      <c r="O1370" s="131"/>
      <c r="P1370" s="131"/>
      <c r="Q1370" s="131"/>
      <c r="R1370" s="131"/>
      <c r="S1370" s="131"/>
      <c r="T1370" s="131"/>
      <c r="U1370" s="131"/>
      <c r="V1370" s="131"/>
      <c r="W1370" s="131"/>
      <c r="X1370" s="131"/>
      <c r="Y1370" s="131"/>
      <c r="Z1370" s="131"/>
      <c r="AA1370" s="131"/>
      <c r="AB1370" s="131"/>
      <c r="AC1370" s="131"/>
      <c r="AD1370" s="131"/>
      <c r="AE1370" s="131"/>
      <c r="AF1370" s="131"/>
      <c r="AG1370" s="131"/>
      <c r="AH1370" s="131"/>
      <c r="AI1370" s="131"/>
      <c r="AJ1370" s="131"/>
      <c r="AK1370" s="131"/>
      <c r="AL1370" s="131"/>
      <c r="AM1370" s="131"/>
      <c r="AN1370" s="131"/>
      <c r="AO1370" s="131"/>
      <c r="AP1370" s="131"/>
      <c r="AQ1370" s="131"/>
      <c r="AR1370" s="131"/>
      <c r="AS1370" s="131"/>
      <c r="AT1370" s="131"/>
      <c r="AU1370" s="131"/>
      <c r="AV1370" s="131"/>
      <c r="AW1370" s="131"/>
      <c r="AX1370" s="131"/>
      <c r="AY1370" s="131"/>
      <c r="AZ1370" s="131"/>
    </row>
    <row r="1371" spans="1:52" s="138" customFormat="1" x14ac:dyDescent="0.3">
      <c r="A1371" s="20"/>
      <c r="B1371" s="20"/>
      <c r="C1371" s="20"/>
      <c r="D1371" s="20"/>
      <c r="E1371" s="20"/>
      <c r="F1371" s="131"/>
      <c r="G1371" s="131"/>
      <c r="H1371" s="131"/>
      <c r="I1371" s="131"/>
      <c r="J1371" s="131"/>
      <c r="K1371" s="131"/>
      <c r="L1371" s="131"/>
      <c r="M1371" s="131"/>
      <c r="N1371" s="131"/>
      <c r="O1371" s="131"/>
      <c r="P1371" s="131"/>
      <c r="Q1371" s="131"/>
      <c r="R1371" s="131"/>
      <c r="S1371" s="131"/>
      <c r="T1371" s="131"/>
      <c r="U1371" s="131"/>
      <c r="V1371" s="131"/>
      <c r="W1371" s="131"/>
      <c r="X1371" s="131"/>
      <c r="Y1371" s="131"/>
      <c r="Z1371" s="131"/>
      <c r="AA1371" s="131"/>
      <c r="AB1371" s="131"/>
      <c r="AC1371" s="131"/>
      <c r="AD1371" s="131"/>
      <c r="AE1371" s="131"/>
      <c r="AF1371" s="131"/>
      <c r="AG1371" s="131"/>
      <c r="AH1371" s="131"/>
      <c r="AI1371" s="131"/>
      <c r="AJ1371" s="131"/>
      <c r="AK1371" s="131"/>
      <c r="AL1371" s="131"/>
      <c r="AM1371" s="131"/>
      <c r="AN1371" s="131"/>
      <c r="AO1371" s="131"/>
      <c r="AP1371" s="131"/>
      <c r="AQ1371" s="131"/>
      <c r="AR1371" s="131"/>
      <c r="AS1371" s="131"/>
      <c r="AT1371" s="131"/>
      <c r="AU1371" s="131"/>
      <c r="AV1371" s="131"/>
      <c r="AW1371" s="131"/>
      <c r="AX1371" s="131"/>
      <c r="AY1371" s="131"/>
      <c r="AZ1371" s="131"/>
    </row>
    <row r="1372" spans="1:52" s="138" customFormat="1" x14ac:dyDescent="0.3">
      <c r="A1372" s="20"/>
      <c r="B1372" s="20"/>
      <c r="C1372" s="20"/>
      <c r="D1372" s="20"/>
      <c r="E1372" s="20"/>
      <c r="F1372" s="131"/>
      <c r="G1372" s="131"/>
      <c r="H1372" s="131"/>
      <c r="I1372" s="131"/>
      <c r="J1372" s="131"/>
      <c r="K1372" s="131"/>
      <c r="L1372" s="131"/>
      <c r="M1372" s="131"/>
      <c r="N1372" s="131"/>
      <c r="O1372" s="131"/>
      <c r="P1372" s="131"/>
      <c r="Q1372" s="131"/>
      <c r="R1372" s="131"/>
      <c r="S1372" s="131"/>
      <c r="T1372" s="131"/>
      <c r="U1372" s="131"/>
      <c r="V1372" s="131"/>
      <c r="W1372" s="131"/>
      <c r="X1372" s="131"/>
      <c r="Y1372" s="131"/>
      <c r="Z1372" s="131"/>
      <c r="AA1372" s="131"/>
      <c r="AB1372" s="131"/>
      <c r="AC1372" s="131"/>
      <c r="AD1372" s="131"/>
      <c r="AE1372" s="131"/>
      <c r="AF1372" s="131"/>
      <c r="AG1372" s="131"/>
      <c r="AH1372" s="131"/>
      <c r="AI1372" s="131"/>
      <c r="AJ1372" s="131"/>
      <c r="AK1372" s="131"/>
      <c r="AL1372" s="131"/>
      <c r="AM1372" s="131"/>
      <c r="AN1372" s="131"/>
      <c r="AO1372" s="131"/>
      <c r="AP1372" s="131"/>
      <c r="AQ1372" s="131"/>
      <c r="AR1372" s="131"/>
      <c r="AS1372" s="131"/>
      <c r="AT1372" s="131"/>
      <c r="AU1372" s="131"/>
      <c r="AV1372" s="131"/>
      <c r="AW1372" s="131"/>
      <c r="AX1372" s="131"/>
      <c r="AY1372" s="131"/>
      <c r="AZ1372" s="131"/>
    </row>
    <row r="1373" spans="1:52" s="138" customFormat="1" x14ac:dyDescent="0.3">
      <c r="A1373" s="20"/>
      <c r="B1373" s="20"/>
      <c r="C1373" s="20"/>
      <c r="D1373" s="20"/>
      <c r="E1373" s="20"/>
      <c r="F1373" s="131"/>
      <c r="G1373" s="131"/>
      <c r="H1373" s="131"/>
      <c r="I1373" s="131"/>
      <c r="J1373" s="131"/>
      <c r="K1373" s="131"/>
      <c r="L1373" s="131"/>
      <c r="M1373" s="131"/>
      <c r="N1373" s="131"/>
      <c r="O1373" s="131"/>
      <c r="P1373" s="131"/>
      <c r="Q1373" s="131"/>
      <c r="R1373" s="131"/>
      <c r="S1373" s="131"/>
      <c r="T1373" s="131"/>
      <c r="U1373" s="131"/>
      <c r="V1373" s="131"/>
      <c r="W1373" s="131"/>
      <c r="X1373" s="131"/>
      <c r="Y1373" s="131"/>
      <c r="Z1373" s="131"/>
      <c r="AA1373" s="131"/>
      <c r="AB1373" s="131"/>
      <c r="AC1373" s="131"/>
      <c r="AD1373" s="131"/>
      <c r="AE1373" s="131"/>
      <c r="AF1373" s="131"/>
      <c r="AG1373" s="131"/>
      <c r="AH1373" s="131"/>
      <c r="AI1373" s="131"/>
      <c r="AJ1373" s="131"/>
      <c r="AK1373" s="131"/>
      <c r="AL1373" s="131"/>
      <c r="AM1373" s="131"/>
      <c r="AN1373" s="131"/>
      <c r="AO1373" s="131"/>
      <c r="AP1373" s="131"/>
      <c r="AQ1373" s="131"/>
      <c r="AR1373" s="131"/>
      <c r="AS1373" s="131"/>
      <c r="AT1373" s="131"/>
      <c r="AU1373" s="131"/>
      <c r="AV1373" s="131"/>
      <c r="AW1373" s="131"/>
      <c r="AX1373" s="131"/>
      <c r="AY1373" s="131"/>
      <c r="AZ1373" s="131"/>
    </row>
    <row r="1374" spans="1:52" s="138" customFormat="1" x14ac:dyDescent="0.3">
      <c r="A1374" s="20"/>
      <c r="B1374" s="20"/>
      <c r="C1374" s="20"/>
      <c r="D1374" s="20"/>
      <c r="E1374" s="20"/>
      <c r="F1374" s="131"/>
      <c r="G1374" s="131"/>
      <c r="H1374" s="131"/>
      <c r="I1374" s="131"/>
      <c r="J1374" s="131"/>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1"/>
      <c r="AN1374" s="131"/>
      <c r="AO1374" s="131"/>
      <c r="AP1374" s="131"/>
      <c r="AQ1374" s="131"/>
      <c r="AR1374" s="131"/>
      <c r="AS1374" s="131"/>
      <c r="AT1374" s="131"/>
      <c r="AU1374" s="131"/>
      <c r="AV1374" s="131"/>
      <c r="AW1374" s="131"/>
      <c r="AX1374" s="131"/>
      <c r="AY1374" s="131"/>
      <c r="AZ1374" s="131"/>
    </row>
    <row r="1375" spans="1:52" s="138" customFormat="1" x14ac:dyDescent="0.3">
      <c r="A1375" s="20"/>
      <c r="B1375" s="20"/>
      <c r="C1375" s="20"/>
      <c r="D1375" s="20"/>
      <c r="E1375" s="20"/>
      <c r="F1375" s="131"/>
      <c r="G1375" s="131"/>
      <c r="H1375" s="131"/>
      <c r="I1375" s="131"/>
      <c r="J1375" s="131"/>
      <c r="K1375" s="131"/>
      <c r="L1375" s="131"/>
      <c r="M1375" s="131"/>
      <c r="N1375" s="131"/>
      <c r="O1375" s="131"/>
      <c r="P1375" s="131"/>
      <c r="Q1375" s="131"/>
      <c r="R1375" s="131"/>
      <c r="S1375" s="131"/>
      <c r="T1375" s="131"/>
      <c r="U1375" s="131"/>
      <c r="V1375" s="131"/>
      <c r="W1375" s="131"/>
      <c r="X1375" s="131"/>
      <c r="Y1375" s="131"/>
      <c r="Z1375" s="131"/>
      <c r="AA1375" s="131"/>
      <c r="AB1375" s="131"/>
      <c r="AC1375" s="131"/>
      <c r="AD1375" s="131"/>
      <c r="AE1375" s="131"/>
      <c r="AF1375" s="131"/>
      <c r="AG1375" s="131"/>
      <c r="AH1375" s="131"/>
      <c r="AI1375" s="131"/>
      <c r="AJ1375" s="131"/>
      <c r="AK1375" s="131"/>
      <c r="AL1375" s="131"/>
      <c r="AM1375" s="131"/>
      <c r="AN1375" s="131"/>
      <c r="AO1375" s="131"/>
      <c r="AP1375" s="131"/>
      <c r="AQ1375" s="131"/>
      <c r="AR1375" s="131"/>
      <c r="AS1375" s="131"/>
      <c r="AT1375" s="131"/>
      <c r="AU1375" s="131"/>
      <c r="AV1375" s="131"/>
      <c r="AW1375" s="131"/>
      <c r="AX1375" s="131"/>
      <c r="AY1375" s="131"/>
      <c r="AZ1375" s="131"/>
    </row>
    <row r="1376" spans="1:52" s="138" customFormat="1" x14ac:dyDescent="0.3">
      <c r="A1376" s="20"/>
      <c r="B1376" s="20"/>
      <c r="C1376" s="20"/>
      <c r="D1376" s="20"/>
      <c r="E1376" s="20"/>
      <c r="F1376" s="131"/>
      <c r="G1376" s="131"/>
      <c r="H1376" s="131"/>
      <c r="I1376" s="131"/>
      <c r="J1376" s="131"/>
      <c r="K1376" s="131"/>
      <c r="L1376" s="131"/>
      <c r="M1376" s="131"/>
      <c r="N1376" s="131"/>
      <c r="O1376" s="131"/>
      <c r="P1376" s="131"/>
      <c r="Q1376" s="131"/>
      <c r="R1376" s="131"/>
      <c r="S1376" s="131"/>
      <c r="T1376" s="131"/>
      <c r="U1376" s="131"/>
      <c r="V1376" s="131"/>
      <c r="W1376" s="131"/>
      <c r="X1376" s="131"/>
      <c r="Y1376" s="131"/>
      <c r="Z1376" s="131"/>
      <c r="AA1376" s="131"/>
      <c r="AB1376" s="131"/>
      <c r="AC1376" s="131"/>
      <c r="AD1376" s="131"/>
      <c r="AE1376" s="131"/>
      <c r="AF1376" s="131"/>
      <c r="AG1376" s="131"/>
      <c r="AH1376" s="131"/>
      <c r="AI1376" s="131"/>
      <c r="AJ1376" s="131"/>
      <c r="AK1376" s="131"/>
      <c r="AL1376" s="131"/>
      <c r="AM1376" s="131"/>
      <c r="AN1376" s="131"/>
      <c r="AO1376" s="131"/>
      <c r="AP1376" s="131"/>
      <c r="AQ1376" s="131"/>
      <c r="AR1376" s="131"/>
      <c r="AS1376" s="131"/>
      <c r="AT1376" s="131"/>
      <c r="AU1376" s="131"/>
      <c r="AV1376" s="131"/>
      <c r="AW1376" s="131"/>
      <c r="AX1376" s="131"/>
      <c r="AY1376" s="131"/>
      <c r="AZ1376" s="131"/>
    </row>
    <row r="1377" spans="1:52" s="138" customFormat="1" x14ac:dyDescent="0.3">
      <c r="A1377" s="20"/>
      <c r="B1377" s="20"/>
      <c r="C1377" s="20"/>
      <c r="D1377" s="20"/>
      <c r="E1377" s="20"/>
      <c r="F1377" s="131"/>
      <c r="G1377" s="131"/>
      <c r="H1377" s="131"/>
      <c r="I1377" s="131"/>
      <c r="J1377" s="131"/>
      <c r="K1377" s="131"/>
      <c r="L1377" s="131"/>
      <c r="M1377" s="131"/>
      <c r="N1377" s="131"/>
      <c r="O1377" s="131"/>
      <c r="P1377" s="131"/>
      <c r="Q1377" s="131"/>
      <c r="R1377" s="131"/>
      <c r="S1377" s="131"/>
      <c r="T1377" s="131"/>
      <c r="U1377" s="131"/>
      <c r="V1377" s="131"/>
      <c r="W1377" s="131"/>
      <c r="X1377" s="131"/>
      <c r="Y1377" s="131"/>
      <c r="Z1377" s="131"/>
      <c r="AA1377" s="131"/>
      <c r="AB1377" s="131"/>
      <c r="AC1377" s="131"/>
      <c r="AD1377" s="131"/>
      <c r="AE1377" s="131"/>
      <c r="AF1377" s="131"/>
      <c r="AG1377" s="131"/>
      <c r="AH1377" s="131"/>
      <c r="AI1377" s="131"/>
      <c r="AJ1377" s="131"/>
      <c r="AK1377" s="131"/>
      <c r="AL1377" s="131"/>
      <c r="AM1377" s="131"/>
      <c r="AN1377" s="131"/>
      <c r="AO1377" s="131"/>
      <c r="AP1377" s="131"/>
      <c r="AQ1377" s="131"/>
      <c r="AR1377" s="131"/>
      <c r="AS1377" s="131"/>
      <c r="AT1377" s="131"/>
      <c r="AU1377" s="131"/>
      <c r="AV1377" s="131"/>
      <c r="AW1377" s="131"/>
      <c r="AX1377" s="131"/>
      <c r="AY1377" s="131"/>
      <c r="AZ1377" s="131"/>
    </row>
    <row r="1378" spans="1:52" s="138" customFormat="1" x14ac:dyDescent="0.3">
      <c r="A1378" s="20"/>
      <c r="B1378" s="20"/>
      <c r="C1378" s="20"/>
      <c r="D1378" s="20"/>
      <c r="E1378" s="20"/>
      <c r="F1378" s="131"/>
      <c r="G1378" s="131"/>
      <c r="H1378" s="131"/>
      <c r="I1378" s="131"/>
      <c r="J1378" s="131"/>
      <c r="K1378" s="131"/>
      <c r="L1378" s="131"/>
      <c r="M1378" s="131"/>
      <c r="N1378" s="131"/>
      <c r="O1378" s="131"/>
      <c r="P1378" s="131"/>
      <c r="Q1378" s="131"/>
      <c r="R1378" s="131"/>
      <c r="S1378" s="131"/>
      <c r="T1378" s="131"/>
      <c r="U1378" s="131"/>
      <c r="V1378" s="131"/>
      <c r="W1378" s="131"/>
      <c r="X1378" s="131"/>
      <c r="Y1378" s="131"/>
      <c r="Z1378" s="131"/>
      <c r="AA1378" s="131"/>
      <c r="AB1378" s="131"/>
      <c r="AC1378" s="131"/>
      <c r="AD1378" s="131"/>
      <c r="AE1378" s="131"/>
      <c r="AF1378" s="131"/>
      <c r="AG1378" s="131"/>
      <c r="AH1378" s="131"/>
      <c r="AI1378" s="131"/>
      <c r="AJ1378" s="131"/>
      <c r="AK1378" s="131"/>
      <c r="AL1378" s="131"/>
      <c r="AM1378" s="131"/>
      <c r="AN1378" s="131"/>
      <c r="AO1378" s="131"/>
      <c r="AP1378" s="131"/>
      <c r="AQ1378" s="131"/>
      <c r="AR1378" s="131"/>
      <c r="AS1378" s="131"/>
      <c r="AT1378" s="131"/>
      <c r="AU1378" s="131"/>
      <c r="AV1378" s="131"/>
      <c r="AW1378" s="131"/>
      <c r="AX1378" s="131"/>
      <c r="AY1378" s="131"/>
      <c r="AZ1378" s="131"/>
    </row>
    <row r="1379" spans="1:52" s="138" customFormat="1" x14ac:dyDescent="0.3">
      <c r="A1379" s="20"/>
      <c r="B1379" s="20"/>
      <c r="C1379" s="20"/>
      <c r="D1379" s="20"/>
      <c r="E1379" s="20"/>
      <c r="F1379" s="131"/>
      <c r="G1379" s="131"/>
      <c r="H1379" s="131"/>
      <c r="I1379" s="131"/>
      <c r="J1379" s="131"/>
      <c r="K1379" s="131"/>
      <c r="L1379" s="131"/>
      <c r="M1379" s="131"/>
      <c r="N1379" s="131"/>
      <c r="O1379" s="131"/>
      <c r="P1379" s="131"/>
      <c r="Q1379" s="131"/>
      <c r="R1379" s="131"/>
      <c r="S1379" s="131"/>
      <c r="T1379" s="131"/>
      <c r="U1379" s="131"/>
      <c r="V1379" s="131"/>
      <c r="W1379" s="131"/>
      <c r="X1379" s="131"/>
      <c r="Y1379" s="131"/>
      <c r="Z1379" s="131"/>
      <c r="AA1379" s="131"/>
      <c r="AB1379" s="131"/>
      <c r="AC1379" s="131"/>
      <c r="AD1379" s="131"/>
      <c r="AE1379" s="131"/>
      <c r="AF1379" s="131"/>
      <c r="AG1379" s="131"/>
      <c r="AH1379" s="131"/>
      <c r="AI1379" s="131"/>
      <c r="AJ1379" s="131"/>
      <c r="AK1379" s="131"/>
      <c r="AL1379" s="131"/>
      <c r="AM1379" s="131"/>
      <c r="AN1379" s="131"/>
      <c r="AO1379" s="131"/>
      <c r="AP1379" s="131"/>
      <c r="AQ1379" s="131"/>
      <c r="AR1379" s="131"/>
      <c r="AS1379" s="131"/>
      <c r="AT1379" s="131"/>
      <c r="AU1379" s="131"/>
      <c r="AV1379" s="131"/>
      <c r="AW1379" s="131"/>
      <c r="AX1379" s="131"/>
      <c r="AY1379" s="131"/>
      <c r="AZ1379" s="131"/>
    </row>
    <row r="1380" spans="1:52" s="138" customFormat="1" x14ac:dyDescent="0.3">
      <c r="A1380" s="20"/>
      <c r="B1380" s="20"/>
      <c r="C1380" s="20"/>
      <c r="D1380" s="20"/>
      <c r="E1380" s="20"/>
      <c r="F1380" s="131"/>
      <c r="G1380" s="131"/>
      <c r="H1380" s="131"/>
      <c r="I1380" s="131"/>
      <c r="J1380" s="131"/>
      <c r="K1380" s="131"/>
      <c r="L1380" s="131"/>
      <c r="M1380" s="131"/>
      <c r="N1380" s="131"/>
      <c r="O1380" s="131"/>
      <c r="P1380" s="131"/>
      <c r="Q1380" s="131"/>
      <c r="R1380" s="131"/>
      <c r="S1380" s="131"/>
      <c r="T1380" s="131"/>
      <c r="U1380" s="131"/>
      <c r="V1380" s="131"/>
      <c r="W1380" s="131"/>
      <c r="X1380" s="131"/>
      <c r="Y1380" s="131"/>
      <c r="Z1380" s="131"/>
      <c r="AA1380" s="131"/>
      <c r="AB1380" s="131"/>
      <c r="AC1380" s="131"/>
      <c r="AD1380" s="131"/>
      <c r="AE1380" s="131"/>
      <c r="AF1380" s="131"/>
      <c r="AG1380" s="131"/>
      <c r="AH1380" s="131"/>
      <c r="AI1380" s="131"/>
      <c r="AJ1380" s="131"/>
      <c r="AK1380" s="131"/>
      <c r="AL1380" s="131"/>
      <c r="AM1380" s="131"/>
      <c r="AN1380" s="131"/>
      <c r="AO1380" s="131"/>
      <c r="AP1380" s="131"/>
      <c r="AQ1380" s="131"/>
      <c r="AR1380" s="131"/>
      <c r="AS1380" s="131"/>
      <c r="AT1380" s="131"/>
      <c r="AU1380" s="131"/>
      <c r="AV1380" s="131"/>
      <c r="AW1380" s="131"/>
      <c r="AX1380" s="131"/>
      <c r="AY1380" s="131"/>
      <c r="AZ1380" s="131"/>
    </row>
    <row r="1381" spans="1:52" s="138" customFormat="1" x14ac:dyDescent="0.3">
      <c r="A1381" s="20"/>
      <c r="B1381" s="20"/>
      <c r="C1381" s="20"/>
      <c r="D1381" s="20"/>
      <c r="E1381" s="20"/>
      <c r="F1381" s="131"/>
      <c r="G1381" s="131"/>
      <c r="H1381" s="131"/>
      <c r="I1381" s="131"/>
      <c r="J1381" s="131"/>
      <c r="K1381" s="131"/>
      <c r="L1381" s="131"/>
      <c r="M1381" s="131"/>
      <c r="N1381" s="131"/>
      <c r="O1381" s="131"/>
      <c r="P1381" s="131"/>
      <c r="Q1381" s="131"/>
      <c r="R1381" s="131"/>
      <c r="S1381" s="131"/>
      <c r="T1381" s="131"/>
      <c r="U1381" s="131"/>
      <c r="V1381" s="131"/>
      <c r="W1381" s="131"/>
      <c r="X1381" s="131"/>
      <c r="Y1381" s="131"/>
      <c r="Z1381" s="131"/>
      <c r="AA1381" s="131"/>
      <c r="AB1381" s="131"/>
      <c r="AC1381" s="131"/>
      <c r="AD1381" s="131"/>
      <c r="AE1381" s="131"/>
      <c r="AF1381" s="131"/>
      <c r="AG1381" s="131"/>
      <c r="AH1381" s="131"/>
      <c r="AI1381" s="131"/>
      <c r="AJ1381" s="131"/>
      <c r="AK1381" s="131"/>
      <c r="AL1381" s="131"/>
      <c r="AM1381" s="131"/>
      <c r="AN1381" s="131"/>
      <c r="AO1381" s="131"/>
      <c r="AP1381" s="131"/>
      <c r="AQ1381" s="131"/>
      <c r="AR1381" s="131"/>
      <c r="AS1381" s="131"/>
      <c r="AT1381" s="131"/>
      <c r="AU1381" s="131"/>
      <c r="AV1381" s="131"/>
      <c r="AW1381" s="131"/>
      <c r="AX1381" s="131"/>
      <c r="AY1381" s="131"/>
      <c r="AZ1381" s="131"/>
    </row>
    <row r="1382" spans="1:52" s="138" customFormat="1" x14ac:dyDescent="0.3">
      <c r="A1382" s="20"/>
      <c r="B1382" s="20"/>
      <c r="C1382" s="20"/>
      <c r="D1382" s="20"/>
      <c r="E1382" s="20"/>
      <c r="F1382" s="131"/>
      <c r="G1382" s="131"/>
      <c r="H1382" s="131"/>
      <c r="I1382" s="131"/>
      <c r="J1382" s="131"/>
      <c r="K1382" s="131"/>
      <c r="L1382" s="131"/>
      <c r="M1382" s="131"/>
      <c r="N1382" s="131"/>
      <c r="O1382" s="131"/>
      <c r="P1382" s="131"/>
      <c r="Q1382" s="131"/>
      <c r="R1382" s="131"/>
      <c r="S1382" s="131"/>
      <c r="T1382" s="131"/>
      <c r="U1382" s="131"/>
      <c r="V1382" s="131"/>
      <c r="W1382" s="131"/>
      <c r="X1382" s="131"/>
      <c r="Y1382" s="131"/>
      <c r="Z1382" s="131"/>
      <c r="AA1382" s="131"/>
      <c r="AB1382" s="131"/>
      <c r="AC1382" s="131"/>
      <c r="AD1382" s="131"/>
      <c r="AE1382" s="131"/>
      <c r="AF1382" s="131"/>
      <c r="AG1382" s="131"/>
      <c r="AH1382" s="131"/>
      <c r="AI1382" s="131"/>
      <c r="AJ1382" s="131"/>
      <c r="AK1382" s="131"/>
      <c r="AL1382" s="131"/>
      <c r="AM1382" s="131"/>
      <c r="AN1382" s="131"/>
      <c r="AO1382" s="131"/>
      <c r="AP1382" s="131"/>
      <c r="AQ1382" s="131"/>
      <c r="AR1382" s="131"/>
      <c r="AS1382" s="131"/>
      <c r="AT1382" s="131"/>
      <c r="AU1382" s="131"/>
      <c r="AV1382" s="131"/>
      <c r="AW1382" s="131"/>
      <c r="AX1382" s="131"/>
      <c r="AY1382" s="131"/>
      <c r="AZ1382" s="131"/>
    </row>
    <row r="1383" spans="1:52" s="138" customFormat="1" x14ac:dyDescent="0.3">
      <c r="A1383" s="20"/>
      <c r="B1383" s="20"/>
      <c r="C1383" s="20"/>
      <c r="D1383" s="20"/>
      <c r="E1383" s="20"/>
      <c r="F1383" s="131"/>
      <c r="G1383" s="131"/>
      <c r="H1383" s="131"/>
      <c r="I1383" s="131"/>
      <c r="J1383" s="131"/>
      <c r="K1383" s="131"/>
      <c r="L1383" s="131"/>
      <c r="M1383" s="131"/>
      <c r="N1383" s="131"/>
      <c r="O1383" s="131"/>
      <c r="P1383" s="131"/>
      <c r="Q1383" s="131"/>
      <c r="R1383" s="131"/>
      <c r="S1383" s="131"/>
      <c r="T1383" s="131"/>
      <c r="U1383" s="131"/>
      <c r="V1383" s="131"/>
      <c r="W1383" s="131"/>
      <c r="X1383" s="131"/>
      <c r="Y1383" s="131"/>
      <c r="Z1383" s="131"/>
      <c r="AA1383" s="131"/>
      <c r="AB1383" s="131"/>
      <c r="AC1383" s="131"/>
      <c r="AD1383" s="131"/>
      <c r="AE1383" s="131"/>
      <c r="AF1383" s="131"/>
      <c r="AG1383" s="131"/>
      <c r="AH1383" s="131"/>
      <c r="AI1383" s="131"/>
      <c r="AJ1383" s="131"/>
      <c r="AK1383" s="131"/>
      <c r="AL1383" s="131"/>
      <c r="AM1383" s="131"/>
      <c r="AN1383" s="131"/>
      <c r="AO1383" s="131"/>
      <c r="AP1383" s="131"/>
      <c r="AQ1383" s="131"/>
      <c r="AR1383" s="131"/>
      <c r="AS1383" s="131"/>
      <c r="AT1383" s="131"/>
      <c r="AU1383" s="131"/>
      <c r="AV1383" s="131"/>
      <c r="AW1383" s="131"/>
      <c r="AX1383" s="131"/>
      <c r="AY1383" s="131"/>
      <c r="AZ1383" s="131"/>
    </row>
    <row r="1384" spans="1:52" s="138" customFormat="1" x14ac:dyDescent="0.3">
      <c r="A1384" s="20"/>
      <c r="B1384" s="20"/>
      <c r="C1384" s="20"/>
      <c r="D1384" s="20"/>
      <c r="E1384" s="20"/>
      <c r="F1384" s="131"/>
      <c r="G1384" s="131"/>
      <c r="H1384" s="131"/>
      <c r="I1384" s="131"/>
      <c r="J1384" s="131"/>
      <c r="K1384" s="131"/>
      <c r="L1384" s="131"/>
      <c r="M1384" s="131"/>
      <c r="N1384" s="131"/>
      <c r="O1384" s="131"/>
      <c r="P1384" s="131"/>
      <c r="Q1384" s="131"/>
      <c r="R1384" s="131"/>
      <c r="S1384" s="131"/>
      <c r="T1384" s="131"/>
      <c r="U1384" s="131"/>
      <c r="V1384" s="131"/>
      <c r="W1384" s="131"/>
      <c r="X1384" s="131"/>
      <c r="Y1384" s="131"/>
      <c r="Z1384" s="131"/>
      <c r="AA1384" s="131"/>
      <c r="AB1384" s="131"/>
      <c r="AC1384" s="131"/>
      <c r="AD1384" s="131"/>
      <c r="AE1384" s="131"/>
      <c r="AF1384" s="131"/>
      <c r="AG1384" s="131"/>
      <c r="AH1384" s="131"/>
      <c r="AI1384" s="131"/>
      <c r="AJ1384" s="131"/>
      <c r="AK1384" s="131"/>
      <c r="AL1384" s="131"/>
      <c r="AM1384" s="131"/>
      <c r="AN1384" s="131"/>
      <c r="AO1384" s="131"/>
      <c r="AP1384" s="131"/>
      <c r="AQ1384" s="131"/>
      <c r="AR1384" s="131"/>
      <c r="AS1384" s="131"/>
      <c r="AT1384" s="131"/>
      <c r="AU1384" s="131"/>
      <c r="AV1384" s="131"/>
      <c r="AW1384" s="131"/>
      <c r="AX1384" s="131"/>
      <c r="AY1384" s="131"/>
      <c r="AZ1384" s="131"/>
    </row>
    <row r="1385" spans="1:52" s="138" customFormat="1" x14ac:dyDescent="0.3">
      <c r="A1385" s="20"/>
      <c r="B1385" s="20"/>
      <c r="C1385" s="20"/>
      <c r="D1385" s="20"/>
      <c r="E1385" s="20"/>
      <c r="F1385" s="131"/>
      <c r="G1385" s="131"/>
      <c r="H1385" s="131"/>
      <c r="I1385" s="131"/>
      <c r="J1385" s="131"/>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1"/>
      <c r="AN1385" s="131"/>
      <c r="AO1385" s="131"/>
      <c r="AP1385" s="131"/>
      <c r="AQ1385" s="131"/>
      <c r="AR1385" s="131"/>
      <c r="AS1385" s="131"/>
      <c r="AT1385" s="131"/>
      <c r="AU1385" s="131"/>
      <c r="AV1385" s="131"/>
      <c r="AW1385" s="131"/>
      <c r="AX1385" s="131"/>
      <c r="AY1385" s="131"/>
      <c r="AZ1385" s="131"/>
    </row>
    <row r="1386" spans="1:52" s="138" customFormat="1" x14ac:dyDescent="0.3">
      <c r="A1386" s="20"/>
      <c r="B1386" s="20"/>
      <c r="C1386" s="20"/>
      <c r="D1386" s="20"/>
      <c r="E1386" s="20"/>
      <c r="F1386" s="131"/>
      <c r="G1386" s="131"/>
      <c r="H1386" s="131"/>
      <c r="I1386" s="131"/>
      <c r="J1386" s="131"/>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1"/>
      <c r="AN1386" s="131"/>
      <c r="AO1386" s="131"/>
      <c r="AP1386" s="131"/>
      <c r="AQ1386" s="131"/>
      <c r="AR1386" s="131"/>
      <c r="AS1386" s="131"/>
      <c r="AT1386" s="131"/>
      <c r="AU1386" s="131"/>
      <c r="AV1386" s="131"/>
      <c r="AW1386" s="131"/>
      <c r="AX1386" s="131"/>
      <c r="AY1386" s="131"/>
      <c r="AZ1386" s="131"/>
    </row>
    <row r="1387" spans="1:52" s="138" customFormat="1" x14ac:dyDescent="0.3">
      <c r="A1387" s="20"/>
      <c r="B1387" s="20"/>
      <c r="C1387" s="20"/>
      <c r="D1387" s="20"/>
      <c r="E1387" s="20"/>
      <c r="F1387" s="131"/>
      <c r="G1387" s="131"/>
      <c r="H1387" s="131"/>
      <c r="I1387" s="131"/>
      <c r="J1387" s="131"/>
      <c r="K1387" s="131"/>
      <c r="L1387" s="131"/>
      <c r="M1387" s="131"/>
      <c r="N1387" s="131"/>
      <c r="O1387" s="131"/>
      <c r="P1387" s="131"/>
      <c r="Q1387" s="131"/>
      <c r="R1387" s="131"/>
      <c r="S1387" s="131"/>
      <c r="T1387" s="131"/>
      <c r="U1387" s="131"/>
      <c r="V1387" s="131"/>
      <c r="W1387" s="131"/>
      <c r="X1387" s="131"/>
      <c r="Y1387" s="131"/>
      <c r="Z1387" s="131"/>
      <c r="AA1387" s="131"/>
      <c r="AB1387" s="131"/>
      <c r="AC1387" s="131"/>
      <c r="AD1387" s="131"/>
      <c r="AE1387" s="131"/>
      <c r="AF1387" s="131"/>
      <c r="AG1387" s="131"/>
      <c r="AH1387" s="131"/>
      <c r="AI1387" s="131"/>
      <c r="AJ1387" s="131"/>
      <c r="AK1387" s="131"/>
      <c r="AL1387" s="131"/>
      <c r="AM1387" s="131"/>
      <c r="AN1387" s="131"/>
      <c r="AO1387" s="131"/>
      <c r="AP1387" s="131"/>
      <c r="AQ1387" s="131"/>
      <c r="AR1387" s="131"/>
      <c r="AS1387" s="131"/>
      <c r="AT1387" s="131"/>
      <c r="AU1387" s="131"/>
      <c r="AV1387" s="131"/>
      <c r="AW1387" s="131"/>
      <c r="AX1387" s="131"/>
      <c r="AY1387" s="131"/>
      <c r="AZ1387" s="131"/>
    </row>
    <row r="1388" spans="1:52" s="138" customFormat="1" x14ac:dyDescent="0.3">
      <c r="A1388" s="20"/>
      <c r="B1388" s="20"/>
      <c r="C1388" s="20"/>
      <c r="D1388" s="20"/>
      <c r="E1388" s="20"/>
      <c r="F1388" s="131"/>
      <c r="G1388" s="131"/>
      <c r="H1388" s="131"/>
      <c r="I1388" s="131"/>
      <c r="J1388" s="131"/>
      <c r="K1388" s="131"/>
      <c r="L1388" s="131"/>
      <c r="M1388" s="131"/>
      <c r="N1388" s="131"/>
      <c r="O1388" s="131"/>
      <c r="P1388" s="131"/>
      <c r="Q1388" s="131"/>
      <c r="R1388" s="131"/>
      <c r="S1388" s="131"/>
      <c r="T1388" s="131"/>
      <c r="U1388" s="131"/>
      <c r="V1388" s="131"/>
      <c r="W1388" s="131"/>
      <c r="X1388" s="131"/>
      <c r="Y1388" s="131"/>
      <c r="Z1388" s="131"/>
      <c r="AA1388" s="131"/>
      <c r="AB1388" s="131"/>
      <c r="AC1388" s="131"/>
      <c r="AD1388" s="131"/>
      <c r="AE1388" s="131"/>
      <c r="AF1388" s="131"/>
      <c r="AG1388" s="131"/>
      <c r="AH1388" s="131"/>
      <c r="AI1388" s="131"/>
      <c r="AJ1388" s="131"/>
      <c r="AK1388" s="131"/>
      <c r="AL1388" s="131"/>
      <c r="AM1388" s="131"/>
      <c r="AN1388" s="131"/>
      <c r="AO1388" s="131"/>
      <c r="AP1388" s="131"/>
      <c r="AQ1388" s="131"/>
      <c r="AR1388" s="131"/>
      <c r="AS1388" s="131"/>
      <c r="AT1388" s="131"/>
      <c r="AU1388" s="131"/>
      <c r="AV1388" s="131"/>
      <c r="AW1388" s="131"/>
      <c r="AX1388" s="131"/>
      <c r="AY1388" s="131"/>
      <c r="AZ1388" s="131"/>
    </row>
    <row r="1389" spans="1:52" s="138" customFormat="1" x14ac:dyDescent="0.3">
      <c r="A1389" s="20"/>
      <c r="B1389" s="20"/>
      <c r="C1389" s="20"/>
      <c r="D1389" s="20"/>
      <c r="E1389" s="20"/>
      <c r="F1389" s="131"/>
      <c r="G1389" s="131"/>
      <c r="H1389" s="131"/>
      <c r="I1389" s="131"/>
      <c r="J1389" s="131"/>
      <c r="K1389" s="131"/>
      <c r="L1389" s="131"/>
      <c r="M1389" s="131"/>
      <c r="N1389" s="131"/>
      <c r="O1389" s="131"/>
      <c r="P1389" s="131"/>
      <c r="Q1389" s="131"/>
      <c r="R1389" s="131"/>
      <c r="S1389" s="131"/>
      <c r="T1389" s="131"/>
      <c r="U1389" s="131"/>
      <c r="V1389" s="131"/>
      <c r="W1389" s="131"/>
      <c r="X1389" s="131"/>
      <c r="Y1389" s="131"/>
      <c r="Z1389" s="131"/>
      <c r="AA1389" s="131"/>
      <c r="AB1389" s="131"/>
      <c r="AC1389" s="131"/>
      <c r="AD1389" s="131"/>
      <c r="AE1389" s="131"/>
      <c r="AF1389" s="131"/>
      <c r="AG1389" s="131"/>
      <c r="AH1389" s="131"/>
      <c r="AI1389" s="131"/>
      <c r="AJ1389" s="131"/>
      <c r="AK1389" s="131"/>
      <c r="AL1389" s="131"/>
      <c r="AM1389" s="131"/>
      <c r="AN1389" s="131"/>
      <c r="AO1389" s="131"/>
      <c r="AP1389" s="131"/>
      <c r="AQ1389" s="131"/>
      <c r="AR1389" s="131"/>
      <c r="AS1389" s="131"/>
      <c r="AT1389" s="131"/>
      <c r="AU1389" s="131"/>
      <c r="AV1389" s="131"/>
      <c r="AW1389" s="131"/>
      <c r="AX1389" s="131"/>
      <c r="AY1389" s="131"/>
      <c r="AZ1389" s="131"/>
    </row>
    <row r="1390" spans="1:52" s="138" customFormat="1" x14ac:dyDescent="0.3">
      <c r="A1390" s="20"/>
      <c r="B1390" s="20"/>
      <c r="C1390" s="20"/>
      <c r="D1390" s="20"/>
      <c r="E1390" s="20"/>
      <c r="F1390" s="131"/>
      <c r="G1390" s="131"/>
      <c r="H1390" s="131"/>
      <c r="I1390" s="131"/>
      <c r="J1390" s="131"/>
      <c r="K1390" s="131"/>
      <c r="L1390" s="131"/>
      <c r="M1390" s="131"/>
      <c r="N1390" s="131"/>
      <c r="O1390" s="131"/>
      <c r="P1390" s="131"/>
      <c r="Q1390" s="131"/>
      <c r="R1390" s="131"/>
      <c r="S1390" s="131"/>
      <c r="T1390" s="131"/>
      <c r="U1390" s="131"/>
      <c r="V1390" s="131"/>
      <c r="W1390" s="131"/>
      <c r="X1390" s="131"/>
      <c r="Y1390" s="131"/>
      <c r="Z1390" s="131"/>
      <c r="AA1390" s="131"/>
      <c r="AB1390" s="131"/>
      <c r="AC1390" s="131"/>
      <c r="AD1390" s="131"/>
      <c r="AE1390" s="131"/>
      <c r="AF1390" s="131"/>
      <c r="AG1390" s="131"/>
      <c r="AH1390" s="131"/>
      <c r="AI1390" s="131"/>
      <c r="AJ1390" s="131"/>
      <c r="AK1390" s="131"/>
      <c r="AL1390" s="131"/>
      <c r="AM1390" s="131"/>
      <c r="AN1390" s="131"/>
      <c r="AO1390" s="131"/>
      <c r="AP1390" s="131"/>
      <c r="AQ1390" s="131"/>
      <c r="AR1390" s="131"/>
      <c r="AS1390" s="131"/>
      <c r="AT1390" s="131"/>
      <c r="AU1390" s="131"/>
      <c r="AV1390" s="131"/>
      <c r="AW1390" s="131"/>
      <c r="AX1390" s="131"/>
      <c r="AY1390" s="131"/>
      <c r="AZ1390" s="131"/>
    </row>
    <row r="1391" spans="1:52" s="138" customFormat="1" x14ac:dyDescent="0.3">
      <c r="A1391" s="20"/>
      <c r="B1391" s="20"/>
      <c r="C1391" s="20"/>
      <c r="D1391" s="20"/>
      <c r="E1391" s="20"/>
      <c r="F1391" s="131"/>
      <c r="G1391" s="131"/>
      <c r="H1391" s="131"/>
      <c r="I1391" s="131"/>
      <c r="J1391" s="131"/>
      <c r="K1391" s="131"/>
      <c r="L1391" s="131"/>
      <c r="M1391" s="131"/>
      <c r="N1391" s="131"/>
      <c r="O1391" s="131"/>
      <c r="P1391" s="131"/>
      <c r="Q1391" s="131"/>
      <c r="R1391" s="131"/>
      <c r="S1391" s="131"/>
      <c r="T1391" s="131"/>
      <c r="U1391" s="131"/>
      <c r="V1391" s="131"/>
      <c r="W1391" s="131"/>
      <c r="X1391" s="131"/>
      <c r="Y1391" s="131"/>
      <c r="Z1391" s="131"/>
      <c r="AA1391" s="131"/>
      <c r="AB1391" s="131"/>
      <c r="AC1391" s="131"/>
      <c r="AD1391" s="131"/>
      <c r="AE1391" s="131"/>
      <c r="AF1391" s="131"/>
      <c r="AG1391" s="131"/>
      <c r="AH1391" s="131"/>
      <c r="AI1391" s="131"/>
      <c r="AJ1391" s="131"/>
      <c r="AK1391" s="131"/>
      <c r="AL1391" s="131"/>
      <c r="AM1391" s="131"/>
      <c r="AN1391" s="131"/>
      <c r="AO1391" s="131"/>
      <c r="AP1391" s="131"/>
      <c r="AQ1391" s="131"/>
      <c r="AR1391" s="131"/>
      <c r="AS1391" s="131"/>
      <c r="AT1391" s="131"/>
      <c r="AU1391" s="131"/>
      <c r="AV1391" s="131"/>
      <c r="AW1391" s="131"/>
      <c r="AX1391" s="131"/>
      <c r="AY1391" s="131"/>
      <c r="AZ1391" s="131"/>
    </row>
    <row r="1392" spans="1:52" s="138" customFormat="1" x14ac:dyDescent="0.3">
      <c r="A1392" s="20"/>
      <c r="B1392" s="20"/>
      <c r="C1392" s="20"/>
      <c r="D1392" s="20"/>
      <c r="E1392" s="20"/>
      <c r="F1392" s="131"/>
      <c r="G1392" s="131"/>
      <c r="H1392" s="131"/>
      <c r="I1392" s="131"/>
      <c r="J1392" s="131"/>
      <c r="K1392" s="131"/>
      <c r="L1392" s="131"/>
      <c r="M1392" s="131"/>
      <c r="N1392" s="131"/>
      <c r="O1392" s="131"/>
      <c r="P1392" s="131"/>
      <c r="Q1392" s="131"/>
      <c r="R1392" s="131"/>
      <c r="S1392" s="131"/>
      <c r="T1392" s="131"/>
      <c r="U1392" s="131"/>
      <c r="V1392" s="131"/>
      <c r="W1392" s="131"/>
      <c r="X1392" s="131"/>
      <c r="Y1392" s="131"/>
      <c r="Z1392" s="131"/>
      <c r="AA1392" s="131"/>
      <c r="AB1392" s="131"/>
      <c r="AC1392" s="131"/>
      <c r="AD1392" s="131"/>
      <c r="AE1392" s="131"/>
      <c r="AF1392" s="131"/>
      <c r="AG1392" s="131"/>
      <c r="AH1392" s="131"/>
      <c r="AI1392" s="131"/>
      <c r="AJ1392" s="131"/>
      <c r="AK1392" s="131"/>
      <c r="AL1392" s="131"/>
      <c r="AM1392" s="131"/>
      <c r="AN1392" s="131"/>
      <c r="AO1392" s="131"/>
      <c r="AP1392" s="131"/>
      <c r="AQ1392" s="131"/>
      <c r="AR1392" s="131"/>
      <c r="AS1392" s="131"/>
      <c r="AT1392" s="131"/>
      <c r="AU1392" s="131"/>
      <c r="AV1392" s="131"/>
      <c r="AW1392" s="131"/>
      <c r="AX1392" s="131"/>
      <c r="AY1392" s="131"/>
      <c r="AZ1392" s="131"/>
    </row>
    <row r="1393" spans="1:52" s="138" customFormat="1" x14ac:dyDescent="0.3">
      <c r="A1393" s="20"/>
      <c r="B1393" s="20"/>
      <c r="C1393" s="20"/>
      <c r="D1393" s="20"/>
      <c r="E1393" s="20"/>
      <c r="F1393" s="131"/>
      <c r="G1393" s="131"/>
      <c r="H1393" s="131"/>
      <c r="I1393" s="131"/>
      <c r="J1393" s="131"/>
      <c r="K1393" s="131"/>
      <c r="L1393" s="131"/>
      <c r="M1393" s="131"/>
      <c r="N1393" s="131"/>
      <c r="O1393" s="131"/>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131"/>
      <c r="AM1393" s="131"/>
      <c r="AN1393" s="131"/>
      <c r="AO1393" s="131"/>
      <c r="AP1393" s="131"/>
      <c r="AQ1393" s="131"/>
      <c r="AR1393" s="131"/>
      <c r="AS1393" s="131"/>
      <c r="AT1393" s="131"/>
      <c r="AU1393" s="131"/>
      <c r="AV1393" s="131"/>
      <c r="AW1393" s="131"/>
      <c r="AX1393" s="131"/>
      <c r="AY1393" s="131"/>
      <c r="AZ1393" s="131"/>
    </row>
    <row r="1394" spans="1:52" s="138" customFormat="1" x14ac:dyDescent="0.3">
      <c r="A1394" s="20"/>
      <c r="B1394" s="20"/>
      <c r="C1394" s="20"/>
      <c r="D1394" s="20"/>
      <c r="E1394" s="20"/>
      <c r="F1394" s="131"/>
      <c r="G1394" s="131"/>
      <c r="H1394" s="131"/>
      <c r="I1394" s="131"/>
      <c r="J1394" s="131"/>
      <c r="K1394" s="131"/>
      <c r="L1394" s="131"/>
      <c r="M1394" s="131"/>
      <c r="N1394" s="131"/>
      <c r="O1394" s="131"/>
      <c r="P1394" s="131"/>
      <c r="Q1394" s="131"/>
      <c r="R1394" s="131"/>
      <c r="S1394" s="131"/>
      <c r="T1394" s="131"/>
      <c r="U1394" s="131"/>
      <c r="V1394" s="131"/>
      <c r="W1394" s="131"/>
      <c r="X1394" s="131"/>
      <c r="Y1394" s="131"/>
      <c r="Z1394" s="131"/>
      <c r="AA1394" s="131"/>
      <c r="AB1394" s="131"/>
      <c r="AC1394" s="131"/>
      <c r="AD1394" s="131"/>
      <c r="AE1394" s="131"/>
      <c r="AF1394" s="131"/>
      <c r="AG1394" s="131"/>
      <c r="AH1394" s="131"/>
      <c r="AI1394" s="131"/>
      <c r="AJ1394" s="131"/>
      <c r="AK1394" s="131"/>
      <c r="AL1394" s="131"/>
      <c r="AM1394" s="131"/>
      <c r="AN1394" s="131"/>
      <c r="AO1394" s="131"/>
      <c r="AP1394" s="131"/>
      <c r="AQ1394" s="131"/>
      <c r="AR1394" s="131"/>
      <c r="AS1394" s="131"/>
      <c r="AT1394" s="131"/>
      <c r="AU1394" s="131"/>
      <c r="AV1394" s="131"/>
      <c r="AW1394" s="131"/>
      <c r="AX1394" s="131"/>
      <c r="AY1394" s="131"/>
      <c r="AZ1394" s="131"/>
    </row>
    <row r="1395" spans="1:52" s="138" customFormat="1" x14ac:dyDescent="0.3">
      <c r="A1395" s="20"/>
      <c r="B1395" s="20"/>
      <c r="C1395" s="20"/>
      <c r="D1395" s="20"/>
      <c r="E1395" s="20"/>
      <c r="F1395" s="131"/>
      <c r="G1395" s="131"/>
      <c r="H1395" s="131"/>
      <c r="I1395" s="131"/>
      <c r="J1395" s="131"/>
      <c r="K1395" s="131"/>
      <c r="L1395" s="131"/>
      <c r="M1395" s="131"/>
      <c r="N1395" s="131"/>
      <c r="O1395" s="131"/>
      <c r="P1395" s="131"/>
      <c r="Q1395" s="131"/>
      <c r="R1395" s="131"/>
      <c r="S1395" s="131"/>
      <c r="T1395" s="131"/>
      <c r="U1395" s="131"/>
      <c r="V1395" s="131"/>
      <c r="W1395" s="131"/>
      <c r="X1395" s="131"/>
      <c r="Y1395" s="131"/>
      <c r="Z1395" s="131"/>
      <c r="AA1395" s="131"/>
      <c r="AB1395" s="131"/>
      <c r="AC1395" s="131"/>
      <c r="AD1395" s="131"/>
      <c r="AE1395" s="131"/>
      <c r="AF1395" s="131"/>
      <c r="AG1395" s="131"/>
      <c r="AH1395" s="131"/>
      <c r="AI1395" s="131"/>
      <c r="AJ1395" s="131"/>
      <c r="AK1395" s="131"/>
      <c r="AL1395" s="131"/>
      <c r="AM1395" s="131"/>
      <c r="AN1395" s="131"/>
      <c r="AO1395" s="131"/>
      <c r="AP1395" s="131"/>
      <c r="AQ1395" s="131"/>
      <c r="AR1395" s="131"/>
      <c r="AS1395" s="131"/>
      <c r="AT1395" s="131"/>
      <c r="AU1395" s="131"/>
      <c r="AV1395" s="131"/>
      <c r="AW1395" s="131"/>
      <c r="AX1395" s="131"/>
      <c r="AY1395" s="131"/>
      <c r="AZ1395" s="131"/>
    </row>
    <row r="1396" spans="1:52" s="138" customFormat="1" x14ac:dyDescent="0.3">
      <c r="A1396" s="20"/>
      <c r="B1396" s="20"/>
      <c r="C1396" s="20"/>
      <c r="D1396" s="20"/>
      <c r="E1396" s="20"/>
      <c r="F1396" s="131"/>
      <c r="G1396" s="131"/>
      <c r="H1396" s="131"/>
      <c r="I1396" s="131"/>
      <c r="J1396" s="131"/>
      <c r="K1396" s="131"/>
      <c r="L1396" s="131"/>
      <c r="M1396" s="131"/>
      <c r="N1396" s="131"/>
      <c r="O1396" s="131"/>
      <c r="P1396" s="131"/>
      <c r="Q1396" s="131"/>
      <c r="R1396" s="131"/>
      <c r="S1396" s="131"/>
      <c r="T1396" s="131"/>
      <c r="U1396" s="131"/>
      <c r="V1396" s="131"/>
      <c r="W1396" s="131"/>
      <c r="X1396" s="131"/>
      <c r="Y1396" s="131"/>
      <c r="Z1396" s="131"/>
      <c r="AA1396" s="131"/>
      <c r="AB1396" s="131"/>
      <c r="AC1396" s="131"/>
      <c r="AD1396" s="131"/>
      <c r="AE1396" s="131"/>
      <c r="AF1396" s="131"/>
      <c r="AG1396" s="131"/>
      <c r="AH1396" s="131"/>
      <c r="AI1396" s="131"/>
      <c r="AJ1396" s="131"/>
      <c r="AK1396" s="131"/>
      <c r="AL1396" s="131"/>
      <c r="AM1396" s="131"/>
      <c r="AN1396" s="131"/>
      <c r="AO1396" s="131"/>
      <c r="AP1396" s="131"/>
      <c r="AQ1396" s="131"/>
      <c r="AR1396" s="131"/>
      <c r="AS1396" s="131"/>
      <c r="AT1396" s="131"/>
      <c r="AU1396" s="131"/>
      <c r="AV1396" s="131"/>
      <c r="AW1396" s="131"/>
      <c r="AX1396" s="131"/>
      <c r="AY1396" s="131"/>
      <c r="AZ1396" s="131"/>
    </row>
    <row r="1397" spans="1:52" s="138" customFormat="1" x14ac:dyDescent="0.3">
      <c r="A1397" s="20"/>
      <c r="B1397" s="20"/>
      <c r="C1397" s="20"/>
      <c r="D1397" s="20"/>
      <c r="E1397" s="20"/>
      <c r="F1397" s="131"/>
      <c r="G1397" s="131"/>
      <c r="H1397" s="131"/>
      <c r="I1397" s="131"/>
      <c r="J1397" s="131"/>
      <c r="K1397" s="131"/>
      <c r="L1397" s="131"/>
      <c r="M1397" s="131"/>
      <c r="N1397" s="131"/>
      <c r="O1397" s="131"/>
      <c r="P1397" s="131"/>
      <c r="Q1397" s="131"/>
      <c r="R1397" s="131"/>
      <c r="S1397" s="131"/>
      <c r="T1397" s="131"/>
      <c r="U1397" s="131"/>
      <c r="V1397" s="131"/>
      <c r="W1397" s="131"/>
      <c r="X1397" s="131"/>
      <c r="Y1397" s="131"/>
      <c r="Z1397" s="131"/>
      <c r="AA1397" s="131"/>
      <c r="AB1397" s="131"/>
      <c r="AC1397" s="131"/>
      <c r="AD1397" s="131"/>
      <c r="AE1397" s="131"/>
      <c r="AF1397" s="131"/>
      <c r="AG1397" s="131"/>
      <c r="AH1397" s="131"/>
      <c r="AI1397" s="131"/>
      <c r="AJ1397" s="131"/>
      <c r="AK1397" s="131"/>
      <c r="AL1397" s="131"/>
      <c r="AM1397" s="131"/>
      <c r="AN1397" s="131"/>
      <c r="AO1397" s="131"/>
      <c r="AP1397" s="131"/>
      <c r="AQ1397" s="131"/>
      <c r="AR1397" s="131"/>
      <c r="AS1397" s="131"/>
      <c r="AT1397" s="131"/>
      <c r="AU1397" s="131"/>
      <c r="AV1397" s="131"/>
      <c r="AW1397" s="131"/>
      <c r="AX1397" s="131"/>
      <c r="AY1397" s="131"/>
      <c r="AZ1397" s="131"/>
    </row>
    <row r="1398" spans="1:52" x14ac:dyDescent="0.3">
      <c r="A1398" s="20"/>
      <c r="B1398" s="20"/>
      <c r="C1398" s="20"/>
      <c r="D1398" s="20"/>
      <c r="E1398" s="20"/>
    </row>
    <row r="1399" spans="1:52" x14ac:dyDescent="0.3">
      <c r="A1399" s="20"/>
      <c r="B1399" s="20"/>
      <c r="C1399" s="20"/>
      <c r="D1399" s="20"/>
      <c r="E1399" s="20"/>
    </row>
    <row r="1400" spans="1:52" x14ac:dyDescent="0.3">
      <c r="A1400" s="20"/>
      <c r="B1400" s="20"/>
      <c r="C1400" s="20"/>
      <c r="D1400" s="20"/>
      <c r="E1400" s="20"/>
    </row>
    <row r="1401" spans="1:52" x14ac:dyDescent="0.3">
      <c r="A1401" s="20"/>
      <c r="B1401" s="20"/>
      <c r="C1401" s="20"/>
      <c r="D1401" s="20"/>
      <c r="E1401" s="20"/>
    </row>
    <row r="1402" spans="1:52" x14ac:dyDescent="0.3">
      <c r="A1402" s="20"/>
      <c r="B1402" s="20"/>
      <c r="C1402" s="20"/>
      <c r="D1402" s="20"/>
      <c r="E1402" s="20"/>
    </row>
    <row r="1403" spans="1:52" x14ac:dyDescent="0.3">
      <c r="A1403" s="20"/>
      <c r="B1403" s="20"/>
      <c r="C1403" s="20"/>
      <c r="D1403" s="20"/>
      <c r="E1403" s="20"/>
    </row>
    <row r="1404" spans="1:52" x14ac:dyDescent="0.3">
      <c r="A1404" s="20"/>
      <c r="B1404" s="20"/>
      <c r="C1404" s="20"/>
      <c r="D1404" s="20"/>
      <c r="E1404" s="20"/>
    </row>
    <row r="1405" spans="1:52" x14ac:dyDescent="0.3">
      <c r="A1405" s="20"/>
      <c r="B1405" s="20"/>
      <c r="C1405" s="20"/>
      <c r="D1405" s="20"/>
      <c r="E1405" s="20"/>
    </row>
    <row r="1406" spans="1:52" x14ac:dyDescent="0.3">
      <c r="A1406" s="20"/>
      <c r="B1406" s="20"/>
      <c r="C1406" s="20"/>
      <c r="D1406" s="20"/>
      <c r="E1406" s="20"/>
    </row>
    <row r="1407" spans="1:52" x14ac:dyDescent="0.3">
      <c r="A1407" s="20"/>
      <c r="B1407" s="20"/>
      <c r="C1407" s="20"/>
      <c r="D1407" s="20"/>
      <c r="E1407" s="20"/>
    </row>
    <row r="1408" spans="1:52" x14ac:dyDescent="0.3">
      <c r="A1408" s="20"/>
      <c r="B1408" s="20"/>
      <c r="C1408" s="20"/>
      <c r="D1408" s="20"/>
      <c r="E1408" s="20"/>
    </row>
    <row r="1409" spans="1:5" x14ac:dyDescent="0.3">
      <c r="A1409" s="20"/>
      <c r="B1409" s="20"/>
      <c r="C1409" s="20"/>
      <c r="D1409" s="20"/>
      <c r="E1409" s="20"/>
    </row>
    <row r="1410" spans="1:5" x14ac:dyDescent="0.3">
      <c r="A1410" s="20"/>
      <c r="B1410" s="20"/>
      <c r="C1410" s="20"/>
      <c r="D1410" s="20"/>
      <c r="E1410" s="20"/>
    </row>
    <row r="1411" spans="1:5" x14ac:dyDescent="0.3">
      <c r="A1411" s="20"/>
      <c r="B1411" s="20"/>
      <c r="C1411" s="20"/>
      <c r="D1411" s="20"/>
      <c r="E1411" s="20"/>
    </row>
    <row r="1412" spans="1:5" x14ac:dyDescent="0.3">
      <c r="A1412" s="20"/>
      <c r="B1412" s="20"/>
      <c r="C1412" s="20"/>
      <c r="D1412" s="20"/>
      <c r="E1412" s="20"/>
    </row>
    <row r="1413" spans="1:5" x14ac:dyDescent="0.3">
      <c r="A1413" s="20"/>
      <c r="B1413" s="20"/>
      <c r="C1413" s="20"/>
      <c r="D1413" s="20"/>
      <c r="E1413" s="20"/>
    </row>
    <row r="1414" spans="1:5" x14ac:dyDescent="0.3">
      <c r="A1414" s="20"/>
      <c r="B1414" s="20"/>
      <c r="C1414" s="20"/>
      <c r="D1414" s="20"/>
      <c r="E1414" s="20"/>
    </row>
    <row r="1415" spans="1:5" x14ac:dyDescent="0.3">
      <c r="A1415" s="20"/>
      <c r="B1415" s="20"/>
      <c r="C1415" s="20"/>
      <c r="D1415" s="20"/>
      <c r="E1415" s="20"/>
    </row>
    <row r="1416" spans="1:5" x14ac:dyDescent="0.3">
      <c r="A1416" s="20"/>
      <c r="B1416" s="20"/>
      <c r="C1416" s="20"/>
      <c r="D1416" s="20"/>
      <c r="E1416" s="20"/>
    </row>
    <row r="1417" spans="1:5" x14ac:dyDescent="0.3">
      <c r="A1417" s="20"/>
      <c r="B1417" s="20"/>
      <c r="C1417" s="20"/>
      <c r="D1417" s="20"/>
      <c r="E1417" s="20"/>
    </row>
    <row r="1418" spans="1:5" x14ac:dyDescent="0.3">
      <c r="A1418" s="20"/>
      <c r="B1418" s="20"/>
      <c r="C1418" s="20"/>
      <c r="D1418" s="20"/>
      <c r="E1418" s="20"/>
    </row>
    <row r="1419" spans="1:5" x14ac:dyDescent="0.3">
      <c r="A1419" s="20"/>
      <c r="B1419" s="20"/>
      <c r="C1419" s="20"/>
      <c r="D1419" s="20"/>
      <c r="E1419" s="20"/>
    </row>
    <row r="1420" spans="1:5" x14ac:dyDescent="0.3">
      <c r="A1420" s="20"/>
      <c r="B1420" s="20"/>
      <c r="C1420" s="20"/>
      <c r="D1420" s="20"/>
      <c r="E1420" s="20"/>
    </row>
    <row r="1421" spans="1:5" x14ac:dyDescent="0.3">
      <c r="A1421" s="20"/>
      <c r="B1421" s="20"/>
      <c r="C1421" s="20"/>
      <c r="D1421" s="20"/>
      <c r="E1421" s="20"/>
    </row>
    <row r="1422" spans="1:5" x14ac:dyDescent="0.3">
      <c r="A1422" s="20"/>
      <c r="B1422" s="20"/>
      <c r="C1422" s="20"/>
      <c r="D1422" s="20"/>
      <c r="E1422" s="20"/>
    </row>
    <row r="1423" spans="1:5" x14ac:dyDescent="0.3">
      <c r="A1423" s="20"/>
      <c r="B1423" s="20"/>
      <c r="C1423" s="20"/>
      <c r="D1423" s="20"/>
      <c r="E1423" s="20"/>
    </row>
    <row r="1424" spans="1:5" x14ac:dyDescent="0.3">
      <c r="A1424" s="20"/>
      <c r="B1424" s="20"/>
      <c r="C1424" s="20"/>
      <c r="D1424" s="20"/>
      <c r="E1424" s="20"/>
    </row>
    <row r="1425" spans="1:5" x14ac:dyDescent="0.3">
      <c r="A1425" s="20"/>
      <c r="B1425" s="20"/>
      <c r="C1425" s="20"/>
      <c r="D1425" s="20"/>
      <c r="E1425" s="20"/>
    </row>
    <row r="1426" spans="1:5" x14ac:dyDescent="0.3">
      <c r="A1426" s="20"/>
      <c r="B1426" s="20"/>
      <c r="C1426" s="20"/>
      <c r="D1426" s="20"/>
      <c r="E1426" s="20"/>
    </row>
    <row r="1427" spans="1:5" x14ac:dyDescent="0.3">
      <c r="A1427" s="20"/>
      <c r="B1427" s="20"/>
      <c r="C1427" s="20"/>
      <c r="D1427" s="20"/>
      <c r="E1427" s="20"/>
    </row>
    <row r="1428" spans="1:5" x14ac:dyDescent="0.3">
      <c r="A1428" s="20"/>
      <c r="B1428" s="20"/>
      <c r="C1428" s="20"/>
      <c r="D1428" s="20"/>
      <c r="E1428" s="20"/>
    </row>
    <row r="1429" spans="1:5" x14ac:dyDescent="0.3">
      <c r="A1429" s="20"/>
      <c r="B1429" s="20"/>
      <c r="C1429" s="20"/>
      <c r="D1429" s="20"/>
      <c r="E1429" s="20"/>
    </row>
    <row r="1430" spans="1:5" x14ac:dyDescent="0.3">
      <c r="A1430" s="20"/>
      <c r="B1430" s="20"/>
      <c r="C1430" s="20"/>
      <c r="D1430" s="20"/>
      <c r="E1430" s="20"/>
    </row>
    <row r="1431" spans="1:5" x14ac:dyDescent="0.3">
      <c r="A1431" s="20"/>
      <c r="B1431" s="20"/>
      <c r="C1431" s="20"/>
      <c r="D1431" s="20"/>
      <c r="E1431" s="20"/>
    </row>
    <row r="1432" spans="1:5" x14ac:dyDescent="0.3">
      <c r="A1432" s="20"/>
      <c r="B1432" s="20"/>
      <c r="C1432" s="20"/>
      <c r="D1432" s="20"/>
      <c r="E1432" s="20"/>
    </row>
    <row r="1433" spans="1:5" x14ac:dyDescent="0.3">
      <c r="A1433" s="20"/>
      <c r="B1433" s="20"/>
      <c r="C1433" s="20"/>
      <c r="D1433" s="20"/>
      <c r="E1433" s="20"/>
    </row>
    <row r="1434" spans="1:5" x14ac:dyDescent="0.3">
      <c r="A1434" s="20"/>
      <c r="B1434" s="20"/>
      <c r="C1434" s="20"/>
      <c r="D1434" s="20"/>
      <c r="E1434" s="20"/>
    </row>
    <row r="1435" spans="1:5" x14ac:dyDescent="0.3">
      <c r="A1435" s="20"/>
      <c r="B1435" s="20"/>
      <c r="C1435" s="20"/>
      <c r="D1435" s="20"/>
      <c r="E1435" s="20"/>
    </row>
    <row r="1436" spans="1:5" x14ac:dyDescent="0.3">
      <c r="A1436" s="20"/>
      <c r="B1436" s="20"/>
      <c r="C1436" s="20"/>
      <c r="D1436" s="20"/>
      <c r="E1436" s="20"/>
    </row>
    <row r="1437" spans="1:5" x14ac:dyDescent="0.3">
      <c r="A1437" s="20"/>
      <c r="B1437" s="20"/>
      <c r="C1437" s="20"/>
      <c r="D1437" s="20"/>
      <c r="E1437" s="20"/>
    </row>
    <row r="1438" spans="1:5" x14ac:dyDescent="0.3">
      <c r="A1438" s="20"/>
      <c r="B1438" s="20"/>
      <c r="C1438" s="20"/>
      <c r="D1438" s="20"/>
      <c r="E1438" s="20"/>
    </row>
    <row r="1439" spans="1:5" x14ac:dyDescent="0.3">
      <c r="A1439" s="20"/>
      <c r="B1439" s="20"/>
      <c r="C1439" s="20"/>
      <c r="D1439" s="20"/>
      <c r="E1439" s="20"/>
    </row>
    <row r="1440" spans="1:5" x14ac:dyDescent="0.3">
      <c r="A1440" s="20"/>
      <c r="B1440" s="20"/>
      <c r="C1440" s="20"/>
      <c r="D1440" s="20"/>
      <c r="E1440" s="20"/>
    </row>
    <row r="1441" spans="1:5" x14ac:dyDescent="0.3">
      <c r="A1441" s="20"/>
      <c r="B1441" s="20"/>
      <c r="C1441" s="20"/>
      <c r="D1441" s="20"/>
      <c r="E1441" s="20"/>
    </row>
    <row r="1442" spans="1:5" x14ac:dyDescent="0.3">
      <c r="A1442" s="20"/>
      <c r="B1442" s="20"/>
      <c r="C1442" s="20"/>
      <c r="D1442" s="20"/>
      <c r="E1442" s="20"/>
    </row>
    <row r="1443" spans="1:5" x14ac:dyDescent="0.3">
      <c r="A1443" s="20"/>
      <c r="B1443" s="20"/>
      <c r="C1443" s="20"/>
      <c r="D1443" s="20"/>
      <c r="E1443" s="20"/>
    </row>
    <row r="1444" spans="1:5" x14ac:dyDescent="0.3">
      <c r="A1444" s="20"/>
      <c r="B1444" s="20"/>
      <c r="C1444" s="20"/>
      <c r="D1444" s="20"/>
      <c r="E1444" s="20"/>
    </row>
    <row r="1445" spans="1:5" x14ac:dyDescent="0.3">
      <c r="A1445" s="20"/>
      <c r="B1445" s="20"/>
      <c r="C1445" s="20"/>
      <c r="D1445" s="20"/>
      <c r="E1445" s="20"/>
    </row>
    <row r="1446" spans="1:5" x14ac:dyDescent="0.3">
      <c r="A1446" s="20"/>
      <c r="B1446" s="20"/>
      <c r="C1446" s="20"/>
      <c r="D1446" s="20"/>
      <c r="E1446" s="20"/>
    </row>
    <row r="1447" spans="1:5" x14ac:dyDescent="0.3">
      <c r="A1447" s="20"/>
      <c r="B1447" s="20"/>
      <c r="C1447" s="20"/>
      <c r="D1447" s="20"/>
      <c r="E1447" s="20"/>
    </row>
    <row r="1448" spans="1:5" x14ac:dyDescent="0.3">
      <c r="A1448" s="20"/>
      <c r="B1448" s="20"/>
      <c r="C1448" s="20"/>
      <c r="D1448" s="20"/>
      <c r="E1448" s="20"/>
    </row>
    <row r="1449" spans="1:5" x14ac:dyDescent="0.3">
      <c r="A1449" s="20"/>
      <c r="B1449" s="20"/>
      <c r="C1449" s="20"/>
      <c r="D1449" s="20"/>
      <c r="E1449" s="20"/>
    </row>
    <row r="1450" spans="1:5" x14ac:dyDescent="0.3">
      <c r="A1450" s="20"/>
      <c r="B1450" s="20"/>
      <c r="C1450" s="20"/>
      <c r="D1450" s="20"/>
      <c r="E1450" s="20"/>
    </row>
    <row r="1451" spans="1:5" x14ac:dyDescent="0.3">
      <c r="A1451" s="20"/>
      <c r="B1451" s="20"/>
      <c r="C1451" s="20"/>
      <c r="D1451" s="20"/>
      <c r="E1451" s="20"/>
    </row>
    <row r="1452" spans="1:5" x14ac:dyDescent="0.3">
      <c r="A1452" s="20"/>
      <c r="B1452" s="20"/>
      <c r="C1452" s="20"/>
      <c r="D1452" s="20"/>
      <c r="E1452" s="20"/>
    </row>
    <row r="1453" spans="1:5" x14ac:dyDescent="0.3">
      <c r="A1453" s="20"/>
      <c r="B1453" s="20"/>
      <c r="C1453" s="20"/>
      <c r="D1453" s="20"/>
      <c r="E1453" s="20"/>
    </row>
    <row r="1454" spans="1:5" x14ac:dyDescent="0.3">
      <c r="A1454" s="20"/>
      <c r="B1454" s="20"/>
      <c r="C1454" s="20"/>
      <c r="D1454" s="20"/>
      <c r="E1454" s="20"/>
    </row>
    <row r="1455" spans="1:5" x14ac:dyDescent="0.3">
      <c r="A1455" s="20"/>
      <c r="B1455" s="20"/>
      <c r="C1455" s="20"/>
      <c r="D1455" s="20"/>
      <c r="E1455" s="20"/>
    </row>
    <row r="1456" spans="1:5" x14ac:dyDescent="0.3">
      <c r="A1456" s="20"/>
      <c r="B1456" s="20"/>
      <c r="C1456" s="20"/>
      <c r="D1456" s="20"/>
      <c r="E1456" s="20"/>
    </row>
    <row r="1457" spans="1:5" x14ac:dyDescent="0.3">
      <c r="A1457" s="20"/>
      <c r="B1457" s="20"/>
      <c r="C1457" s="20"/>
      <c r="D1457" s="20"/>
      <c r="E1457" s="20"/>
    </row>
    <row r="1458" spans="1:5" x14ac:dyDescent="0.3">
      <c r="A1458" s="20"/>
      <c r="B1458" s="20"/>
      <c r="C1458" s="20"/>
      <c r="D1458" s="20"/>
      <c r="E1458" s="20"/>
    </row>
    <row r="1459" spans="1:5" x14ac:dyDescent="0.3">
      <c r="A1459" s="20"/>
      <c r="B1459" s="20"/>
      <c r="C1459" s="20"/>
      <c r="D1459" s="20"/>
      <c r="E1459" s="20"/>
    </row>
    <row r="1460" spans="1:5" x14ac:dyDescent="0.3">
      <c r="A1460" s="20"/>
      <c r="B1460" s="20"/>
      <c r="C1460" s="20"/>
      <c r="D1460" s="20"/>
      <c r="E1460" s="20"/>
    </row>
    <row r="1461" spans="1:5" x14ac:dyDescent="0.3">
      <c r="A1461" s="20"/>
      <c r="B1461" s="20"/>
      <c r="C1461" s="20"/>
      <c r="D1461" s="20"/>
      <c r="E1461" s="20"/>
    </row>
    <row r="1462" spans="1:5" x14ac:dyDescent="0.3">
      <c r="A1462" s="20"/>
      <c r="B1462" s="20"/>
      <c r="C1462" s="20"/>
      <c r="D1462" s="20"/>
      <c r="E1462" s="20"/>
    </row>
    <row r="1463" spans="1:5" x14ac:dyDescent="0.3">
      <c r="A1463" s="20"/>
      <c r="B1463" s="20"/>
      <c r="C1463" s="20"/>
      <c r="D1463" s="20"/>
      <c r="E1463" s="20"/>
    </row>
    <row r="1464" spans="1:5" x14ac:dyDescent="0.3">
      <c r="A1464" s="20"/>
      <c r="B1464" s="20"/>
      <c r="C1464" s="20"/>
      <c r="D1464" s="20"/>
      <c r="E1464" s="20"/>
    </row>
    <row r="1465" spans="1:5" x14ac:dyDescent="0.3">
      <c r="A1465" s="20"/>
      <c r="B1465" s="20"/>
      <c r="C1465" s="20"/>
      <c r="D1465" s="20"/>
      <c r="E1465" s="20"/>
    </row>
    <row r="1466" spans="1:5" x14ac:dyDescent="0.3">
      <c r="A1466" s="20"/>
      <c r="B1466" s="20"/>
      <c r="C1466" s="20"/>
      <c r="D1466" s="20"/>
      <c r="E1466" s="20"/>
    </row>
    <row r="1467" spans="1:5" x14ac:dyDescent="0.3">
      <c r="A1467" s="20"/>
      <c r="B1467" s="20"/>
      <c r="C1467" s="20"/>
      <c r="D1467" s="20"/>
      <c r="E1467" s="20"/>
    </row>
    <row r="1468" spans="1:5" x14ac:dyDescent="0.3">
      <c r="A1468" s="20"/>
      <c r="B1468" s="20"/>
      <c r="C1468" s="20"/>
      <c r="D1468" s="20"/>
      <c r="E1468" s="20"/>
    </row>
    <row r="1469" spans="1:5" x14ac:dyDescent="0.3">
      <c r="A1469" s="20"/>
      <c r="B1469" s="20"/>
      <c r="C1469" s="20"/>
      <c r="D1469" s="20"/>
      <c r="E1469" s="20"/>
    </row>
    <row r="1470" spans="1:5" x14ac:dyDescent="0.3">
      <c r="A1470" s="20"/>
      <c r="B1470" s="20"/>
      <c r="C1470" s="20"/>
      <c r="D1470" s="20"/>
      <c r="E1470" s="20"/>
    </row>
    <row r="1471" spans="1:5" x14ac:dyDescent="0.3">
      <c r="A1471" s="20"/>
      <c r="B1471" s="20"/>
      <c r="C1471" s="20"/>
      <c r="D1471" s="20"/>
      <c r="E1471" s="20"/>
    </row>
    <row r="1472" spans="1:5" x14ac:dyDescent="0.3">
      <c r="A1472" s="20"/>
      <c r="B1472" s="20"/>
      <c r="C1472" s="20"/>
      <c r="D1472" s="20"/>
      <c r="E1472" s="20"/>
    </row>
    <row r="1473" spans="1:5" x14ac:dyDescent="0.3">
      <c r="A1473" s="20"/>
      <c r="B1473" s="20"/>
      <c r="C1473" s="20"/>
      <c r="D1473" s="20"/>
      <c r="E1473" s="20"/>
    </row>
    <row r="1474" spans="1:5" x14ac:dyDescent="0.3">
      <c r="A1474" s="20"/>
      <c r="B1474" s="20"/>
      <c r="C1474" s="20"/>
      <c r="D1474" s="20"/>
      <c r="E1474" s="20"/>
    </row>
    <row r="1475" spans="1:5" x14ac:dyDescent="0.3">
      <c r="A1475" s="20"/>
      <c r="B1475" s="20"/>
      <c r="C1475" s="20"/>
      <c r="D1475" s="20"/>
      <c r="E1475" s="20"/>
    </row>
    <row r="1476" spans="1:5" x14ac:dyDescent="0.3">
      <c r="A1476" s="20"/>
      <c r="B1476" s="20"/>
      <c r="C1476" s="20"/>
      <c r="D1476" s="20"/>
      <c r="E1476" s="20"/>
    </row>
    <row r="1477" spans="1:5" x14ac:dyDescent="0.3">
      <c r="A1477" s="20"/>
      <c r="B1477" s="20"/>
      <c r="C1477" s="20"/>
      <c r="D1477" s="20"/>
      <c r="E1477" s="20"/>
    </row>
    <row r="1478" spans="1:5" x14ac:dyDescent="0.3">
      <c r="A1478" s="20"/>
      <c r="B1478" s="20"/>
      <c r="C1478" s="20"/>
      <c r="D1478" s="20"/>
      <c r="E1478" s="20"/>
    </row>
    <row r="1479" spans="1:5" x14ac:dyDescent="0.3">
      <c r="A1479" s="20"/>
      <c r="B1479" s="20"/>
      <c r="C1479" s="20"/>
      <c r="D1479" s="20"/>
      <c r="E1479" s="20"/>
    </row>
    <row r="1480" spans="1:5" x14ac:dyDescent="0.3">
      <c r="A1480" s="20"/>
      <c r="B1480" s="20"/>
      <c r="C1480" s="20"/>
      <c r="D1480" s="20"/>
      <c r="E1480" s="20"/>
    </row>
    <row r="1481" spans="1:5" x14ac:dyDescent="0.3">
      <c r="A1481" s="20"/>
      <c r="B1481" s="20"/>
      <c r="C1481" s="20"/>
      <c r="D1481" s="20"/>
      <c r="E1481" s="20"/>
    </row>
    <row r="1482" spans="1:5" x14ac:dyDescent="0.3">
      <c r="A1482" s="20"/>
      <c r="B1482" s="20"/>
      <c r="C1482" s="20"/>
      <c r="D1482" s="20"/>
      <c r="E1482" s="20"/>
    </row>
    <row r="1483" spans="1:5" x14ac:dyDescent="0.3">
      <c r="A1483" s="20"/>
      <c r="B1483" s="20"/>
      <c r="C1483" s="20"/>
      <c r="D1483" s="20"/>
      <c r="E1483" s="20"/>
    </row>
    <row r="1484" spans="1:5" x14ac:dyDescent="0.3">
      <c r="A1484" s="20"/>
      <c r="B1484" s="20"/>
      <c r="C1484" s="20"/>
      <c r="D1484" s="20"/>
      <c r="E1484" s="20"/>
    </row>
    <row r="1485" spans="1:5" x14ac:dyDescent="0.3">
      <c r="A1485" s="20"/>
      <c r="B1485" s="20"/>
      <c r="C1485" s="20"/>
      <c r="D1485" s="20"/>
      <c r="E1485" s="20"/>
    </row>
    <row r="1486" spans="1:5" x14ac:dyDescent="0.3">
      <c r="A1486" s="20"/>
      <c r="B1486" s="20"/>
      <c r="C1486" s="20"/>
      <c r="D1486" s="20"/>
      <c r="E1486" s="20"/>
    </row>
    <row r="1487" spans="1:5" x14ac:dyDescent="0.3">
      <c r="A1487" s="20"/>
      <c r="B1487" s="20"/>
      <c r="C1487" s="20"/>
      <c r="D1487" s="20"/>
      <c r="E1487" s="20"/>
    </row>
    <row r="1488" spans="1:5" x14ac:dyDescent="0.3">
      <c r="A1488" s="20"/>
      <c r="B1488" s="20"/>
      <c r="C1488" s="20"/>
      <c r="D1488" s="20"/>
      <c r="E1488" s="20"/>
    </row>
    <row r="1489" spans="1:5" x14ac:dyDescent="0.3">
      <c r="A1489" s="20"/>
      <c r="B1489" s="20"/>
      <c r="C1489" s="20"/>
      <c r="D1489" s="20"/>
      <c r="E1489" s="20"/>
    </row>
    <row r="1490" spans="1:5" x14ac:dyDescent="0.3">
      <c r="A1490" s="20"/>
      <c r="B1490" s="20"/>
      <c r="C1490" s="20"/>
      <c r="D1490" s="20"/>
      <c r="E1490" s="20"/>
    </row>
    <row r="1491" spans="1:5" x14ac:dyDescent="0.3">
      <c r="A1491" s="20"/>
      <c r="B1491" s="20"/>
      <c r="C1491" s="20"/>
      <c r="D1491" s="20"/>
      <c r="E1491" s="20"/>
    </row>
    <row r="1492" spans="1:5" x14ac:dyDescent="0.3">
      <c r="A1492" s="20"/>
      <c r="B1492" s="20"/>
      <c r="C1492" s="20"/>
      <c r="D1492" s="20"/>
      <c r="E1492" s="20"/>
    </row>
    <row r="1493" spans="1:5" x14ac:dyDescent="0.3">
      <c r="A1493" s="20"/>
      <c r="B1493" s="20"/>
      <c r="C1493" s="20"/>
      <c r="D1493" s="20"/>
      <c r="E1493" s="20"/>
    </row>
    <row r="1494" spans="1:5" x14ac:dyDescent="0.3">
      <c r="A1494" s="20"/>
      <c r="B1494" s="20"/>
      <c r="C1494" s="20"/>
      <c r="D1494" s="20"/>
      <c r="E1494" s="20"/>
    </row>
    <row r="1495" spans="1:5" x14ac:dyDescent="0.3">
      <c r="A1495" s="20"/>
      <c r="B1495" s="20"/>
      <c r="C1495" s="20"/>
      <c r="D1495" s="20"/>
      <c r="E1495" s="20"/>
    </row>
    <row r="1496" spans="1:5" x14ac:dyDescent="0.3">
      <c r="A1496" s="20"/>
      <c r="B1496" s="20"/>
      <c r="C1496" s="20"/>
      <c r="D1496" s="20"/>
      <c r="E1496" s="20"/>
    </row>
    <row r="1497" spans="1:5" x14ac:dyDescent="0.3">
      <c r="A1497" s="20"/>
      <c r="B1497" s="20"/>
      <c r="C1497" s="20"/>
      <c r="D1497" s="20"/>
      <c r="E1497" s="20"/>
    </row>
    <row r="1498" spans="1:5" x14ac:dyDescent="0.3">
      <c r="A1498" s="20"/>
      <c r="B1498" s="20"/>
      <c r="C1498" s="20"/>
      <c r="D1498" s="20"/>
      <c r="E1498" s="20"/>
    </row>
    <row r="1499" spans="1:5" x14ac:dyDescent="0.3">
      <c r="A1499" s="20"/>
      <c r="B1499" s="20"/>
      <c r="C1499" s="20"/>
      <c r="D1499" s="20"/>
      <c r="E1499" s="20"/>
    </row>
    <row r="1500" spans="1:5" x14ac:dyDescent="0.3">
      <c r="A1500" s="20"/>
      <c r="B1500" s="20"/>
      <c r="C1500" s="20"/>
      <c r="D1500" s="20"/>
      <c r="E1500" s="20"/>
    </row>
    <row r="1501" spans="1:5" x14ac:dyDescent="0.3">
      <c r="A1501" s="20"/>
      <c r="B1501" s="20"/>
      <c r="C1501" s="20"/>
      <c r="D1501" s="20"/>
      <c r="E1501" s="20"/>
    </row>
    <row r="1502" spans="1:5" x14ac:dyDescent="0.3">
      <c r="A1502" s="20"/>
      <c r="B1502" s="20"/>
      <c r="C1502" s="20"/>
      <c r="D1502" s="20"/>
      <c r="E1502" s="20"/>
    </row>
    <row r="1503" spans="1:5" x14ac:dyDescent="0.3">
      <c r="A1503" s="20"/>
      <c r="B1503" s="20"/>
      <c r="C1503" s="20"/>
      <c r="D1503" s="20"/>
      <c r="E1503" s="20"/>
    </row>
    <row r="1504" spans="1:5" x14ac:dyDescent="0.3">
      <c r="A1504" s="20"/>
      <c r="B1504" s="20"/>
      <c r="C1504" s="20"/>
      <c r="D1504" s="20"/>
      <c r="E1504" s="20"/>
    </row>
    <row r="1505" spans="1:5" x14ac:dyDescent="0.3">
      <c r="A1505" s="20"/>
      <c r="B1505" s="20"/>
      <c r="C1505" s="20"/>
      <c r="D1505" s="20"/>
      <c r="E1505" s="20"/>
    </row>
    <row r="1506" spans="1:5" x14ac:dyDescent="0.3">
      <c r="A1506" s="20"/>
      <c r="B1506" s="20"/>
      <c r="C1506" s="20"/>
      <c r="D1506" s="20"/>
      <c r="E1506" s="20"/>
    </row>
    <row r="1507" spans="1:5" x14ac:dyDescent="0.3">
      <c r="A1507" s="20"/>
      <c r="B1507" s="20"/>
      <c r="C1507" s="20"/>
      <c r="D1507" s="20"/>
      <c r="E1507" s="20"/>
    </row>
    <row r="1508" spans="1:5" x14ac:dyDescent="0.3">
      <c r="A1508" s="20"/>
      <c r="B1508" s="20"/>
      <c r="C1508" s="20"/>
      <c r="D1508" s="20"/>
      <c r="E1508" s="20"/>
    </row>
    <row r="1509" spans="1:5" x14ac:dyDescent="0.3">
      <c r="A1509" s="20"/>
      <c r="B1509" s="20"/>
      <c r="C1509" s="20"/>
      <c r="D1509" s="20"/>
      <c r="E1509" s="20"/>
    </row>
    <row r="1510" spans="1:5" x14ac:dyDescent="0.3">
      <c r="A1510" s="20"/>
      <c r="B1510" s="20"/>
      <c r="C1510" s="20"/>
      <c r="D1510" s="20"/>
      <c r="E1510" s="20"/>
    </row>
    <row r="1511" spans="1:5" x14ac:dyDescent="0.3">
      <c r="A1511" s="20"/>
      <c r="B1511" s="20"/>
      <c r="C1511" s="20"/>
      <c r="D1511" s="20"/>
      <c r="E1511" s="20"/>
    </row>
    <row r="1512" spans="1:5" x14ac:dyDescent="0.3">
      <c r="A1512" s="20"/>
      <c r="B1512" s="20"/>
      <c r="C1512" s="20"/>
      <c r="D1512" s="20"/>
      <c r="E1512" s="20"/>
    </row>
    <row r="1513" spans="1:5" x14ac:dyDescent="0.3">
      <c r="A1513" s="20"/>
      <c r="B1513" s="20"/>
      <c r="C1513" s="20"/>
      <c r="D1513" s="20"/>
      <c r="E1513" s="20"/>
    </row>
    <row r="1514" spans="1:5" x14ac:dyDescent="0.3">
      <c r="A1514" s="20"/>
      <c r="B1514" s="20"/>
      <c r="C1514" s="20"/>
      <c r="D1514" s="20"/>
      <c r="E1514" s="20"/>
    </row>
    <row r="1515" spans="1:5" x14ac:dyDescent="0.3">
      <c r="A1515" s="20"/>
      <c r="B1515" s="20"/>
      <c r="C1515" s="20"/>
      <c r="D1515" s="20"/>
      <c r="E1515" s="20"/>
    </row>
    <row r="1516" spans="1:5" x14ac:dyDescent="0.3">
      <c r="A1516" s="20"/>
      <c r="B1516" s="20"/>
      <c r="C1516" s="20"/>
      <c r="D1516" s="20"/>
      <c r="E1516" s="20"/>
    </row>
    <row r="1517" spans="1:5" x14ac:dyDescent="0.3">
      <c r="A1517" s="20"/>
      <c r="B1517" s="20"/>
      <c r="C1517" s="20"/>
      <c r="D1517" s="20"/>
      <c r="E1517" s="20"/>
    </row>
    <row r="1518" spans="1:5" x14ac:dyDescent="0.3">
      <c r="A1518" s="20"/>
      <c r="B1518" s="20"/>
      <c r="C1518" s="20"/>
      <c r="D1518" s="20"/>
      <c r="E1518" s="20"/>
    </row>
    <row r="1519" spans="1:5" x14ac:dyDescent="0.3">
      <c r="A1519" s="20"/>
      <c r="B1519" s="20"/>
      <c r="C1519" s="20"/>
      <c r="D1519" s="20"/>
      <c r="E1519" s="20"/>
    </row>
    <row r="1520" spans="1:5" x14ac:dyDescent="0.3">
      <c r="A1520" s="20"/>
      <c r="B1520" s="20"/>
      <c r="C1520" s="20"/>
      <c r="D1520" s="20"/>
      <c r="E1520" s="20"/>
    </row>
    <row r="1521" spans="1:5" x14ac:dyDescent="0.3">
      <c r="A1521" s="20"/>
      <c r="B1521" s="20"/>
      <c r="C1521" s="20"/>
      <c r="D1521" s="20"/>
      <c r="E1521" s="20"/>
    </row>
    <row r="1522" spans="1:5" x14ac:dyDescent="0.3">
      <c r="A1522" s="20"/>
      <c r="B1522" s="20"/>
      <c r="C1522" s="20"/>
      <c r="D1522" s="20"/>
      <c r="E1522" s="20"/>
    </row>
    <row r="1523" spans="1:5" x14ac:dyDescent="0.3">
      <c r="A1523" s="20"/>
      <c r="B1523" s="20"/>
      <c r="C1523" s="20"/>
      <c r="D1523" s="20"/>
      <c r="E1523" s="20"/>
    </row>
    <row r="1524" spans="1:5" x14ac:dyDescent="0.3">
      <c r="A1524" s="20"/>
      <c r="B1524" s="20"/>
      <c r="C1524" s="20"/>
      <c r="D1524" s="20"/>
      <c r="E1524" s="20"/>
    </row>
    <row r="1525" spans="1:5" x14ac:dyDescent="0.3">
      <c r="A1525" s="20"/>
      <c r="B1525" s="20"/>
      <c r="C1525" s="20"/>
      <c r="D1525" s="20"/>
      <c r="E1525" s="20"/>
    </row>
    <row r="1526" spans="1:5" x14ac:dyDescent="0.3">
      <c r="A1526" s="20"/>
      <c r="B1526" s="20"/>
      <c r="C1526" s="20"/>
      <c r="D1526" s="20"/>
      <c r="E1526" s="20"/>
    </row>
    <row r="1527" spans="1:5" x14ac:dyDescent="0.3">
      <c r="A1527" s="20"/>
      <c r="B1527" s="20"/>
      <c r="C1527" s="20"/>
      <c r="D1527" s="20"/>
      <c r="E1527" s="20"/>
    </row>
    <row r="1528" spans="1:5" x14ac:dyDescent="0.3">
      <c r="A1528" s="20"/>
      <c r="B1528" s="20"/>
      <c r="C1528" s="20"/>
      <c r="D1528" s="20"/>
      <c r="E1528" s="20"/>
    </row>
    <row r="1529" spans="1:5" x14ac:dyDescent="0.3">
      <c r="A1529" s="20"/>
      <c r="B1529" s="20"/>
      <c r="C1529" s="20"/>
      <c r="D1529" s="20"/>
      <c r="E1529" s="20"/>
    </row>
    <row r="1530" spans="1:5" x14ac:dyDescent="0.3">
      <c r="A1530" s="20"/>
      <c r="B1530" s="20"/>
      <c r="C1530" s="20"/>
      <c r="D1530" s="20"/>
      <c r="E1530" s="20"/>
    </row>
    <row r="1531" spans="1:5" x14ac:dyDescent="0.3">
      <c r="A1531" s="20"/>
      <c r="B1531" s="20"/>
      <c r="C1531" s="20"/>
      <c r="D1531" s="20"/>
      <c r="E1531" s="20"/>
    </row>
    <row r="1532" spans="1:5" x14ac:dyDescent="0.3">
      <c r="A1532" s="20"/>
      <c r="B1532" s="20"/>
      <c r="C1532" s="20"/>
      <c r="D1532" s="20"/>
      <c r="E1532" s="20"/>
    </row>
    <row r="1533" spans="1:5" x14ac:dyDescent="0.3">
      <c r="A1533" s="20"/>
      <c r="B1533" s="20"/>
      <c r="C1533" s="20"/>
      <c r="D1533" s="20"/>
      <c r="E1533" s="20"/>
    </row>
    <row r="1534" spans="1:5" x14ac:dyDescent="0.3">
      <c r="A1534" s="20"/>
      <c r="B1534" s="20"/>
      <c r="C1534" s="20"/>
      <c r="D1534" s="20"/>
      <c r="E1534" s="20"/>
    </row>
    <row r="1535" spans="1:5" x14ac:dyDescent="0.3">
      <c r="A1535" s="20"/>
      <c r="B1535" s="20"/>
      <c r="C1535" s="20"/>
      <c r="D1535" s="20"/>
      <c r="E1535" s="20"/>
    </row>
    <row r="1536" spans="1:5" x14ac:dyDescent="0.3">
      <c r="A1536" s="20"/>
      <c r="B1536" s="20"/>
      <c r="C1536" s="20"/>
      <c r="D1536" s="20"/>
      <c r="E1536" s="20"/>
    </row>
    <row r="1537" spans="1:5" x14ac:dyDescent="0.3">
      <c r="A1537" s="20"/>
      <c r="B1537" s="20"/>
      <c r="C1537" s="20"/>
      <c r="D1537" s="20"/>
      <c r="E1537" s="20"/>
    </row>
    <row r="1538" spans="1:5" x14ac:dyDescent="0.3">
      <c r="A1538" s="20"/>
      <c r="B1538" s="20"/>
      <c r="C1538" s="20"/>
      <c r="D1538" s="20"/>
      <c r="E1538" s="20"/>
    </row>
    <row r="1539" spans="1:5" x14ac:dyDescent="0.3">
      <c r="A1539" s="20"/>
      <c r="B1539" s="20"/>
      <c r="C1539" s="20"/>
      <c r="D1539" s="20"/>
      <c r="E1539" s="20"/>
    </row>
    <row r="1540" spans="1:5" x14ac:dyDescent="0.3">
      <c r="A1540" s="20"/>
      <c r="B1540" s="20"/>
      <c r="C1540" s="20"/>
      <c r="D1540" s="20"/>
      <c r="E1540" s="20"/>
    </row>
    <row r="1541" spans="1:5" x14ac:dyDescent="0.3">
      <c r="A1541" s="20"/>
      <c r="B1541" s="20"/>
      <c r="C1541" s="20"/>
      <c r="D1541" s="20"/>
      <c r="E1541" s="20"/>
    </row>
    <row r="1542" spans="1:5" x14ac:dyDescent="0.3">
      <c r="A1542" s="20"/>
      <c r="B1542" s="20"/>
      <c r="C1542" s="20"/>
      <c r="D1542" s="20"/>
      <c r="E1542" s="20"/>
    </row>
    <row r="1543" spans="1:5" x14ac:dyDescent="0.3">
      <c r="A1543" s="20"/>
      <c r="B1543" s="20"/>
      <c r="C1543" s="20"/>
      <c r="D1543" s="20"/>
      <c r="E1543" s="20"/>
    </row>
    <row r="1544" spans="1:5" x14ac:dyDescent="0.3">
      <c r="A1544" s="20"/>
      <c r="B1544" s="20"/>
      <c r="C1544" s="20"/>
      <c r="D1544" s="20"/>
      <c r="E1544" s="20"/>
    </row>
    <row r="1545" spans="1:5" x14ac:dyDescent="0.3">
      <c r="A1545" s="20"/>
      <c r="B1545" s="20"/>
      <c r="C1545" s="20"/>
      <c r="D1545" s="20"/>
      <c r="E1545" s="20"/>
    </row>
    <row r="1546" spans="1:5" x14ac:dyDescent="0.3">
      <c r="A1546" s="20"/>
      <c r="B1546" s="20"/>
      <c r="C1546" s="20"/>
      <c r="D1546" s="20"/>
      <c r="E1546" s="20"/>
    </row>
    <row r="1547" spans="1:5" x14ac:dyDescent="0.3">
      <c r="A1547" s="20"/>
      <c r="B1547" s="20"/>
      <c r="C1547" s="20"/>
      <c r="D1547" s="20"/>
      <c r="E1547" s="20"/>
    </row>
    <row r="1548" spans="1:5" x14ac:dyDescent="0.3">
      <c r="A1548" s="20"/>
      <c r="B1548" s="20"/>
      <c r="C1548" s="20"/>
      <c r="D1548" s="20"/>
      <c r="E1548" s="20"/>
    </row>
    <row r="1549" spans="1:5" x14ac:dyDescent="0.3">
      <c r="A1549" s="20"/>
      <c r="B1549" s="20"/>
      <c r="C1549" s="20"/>
      <c r="D1549" s="20"/>
      <c r="E1549" s="20"/>
    </row>
    <row r="1550" spans="1:5" x14ac:dyDescent="0.3">
      <c r="A1550" s="20"/>
      <c r="B1550" s="20"/>
      <c r="C1550" s="20"/>
      <c r="D1550" s="20"/>
      <c r="E1550" s="20"/>
    </row>
    <row r="1551" spans="1:5" x14ac:dyDescent="0.3">
      <c r="A1551" s="20"/>
      <c r="B1551" s="20"/>
      <c r="C1551" s="20"/>
      <c r="D1551" s="20"/>
      <c r="E1551" s="20"/>
    </row>
    <row r="1552" spans="1:5" x14ac:dyDescent="0.3">
      <c r="A1552" s="20"/>
      <c r="B1552" s="20"/>
      <c r="C1552" s="20"/>
      <c r="D1552" s="20"/>
      <c r="E1552" s="20"/>
    </row>
    <row r="1553" spans="1:5" x14ac:dyDescent="0.3">
      <c r="A1553" s="20"/>
      <c r="B1553" s="20"/>
      <c r="C1553" s="20"/>
      <c r="D1553" s="20"/>
      <c r="E1553" s="20"/>
    </row>
    <row r="1554" spans="1:5" x14ac:dyDescent="0.3">
      <c r="A1554" s="20"/>
      <c r="B1554" s="20"/>
      <c r="C1554" s="20"/>
      <c r="D1554" s="20"/>
      <c r="E1554" s="20"/>
    </row>
    <row r="1555" spans="1:5" x14ac:dyDescent="0.3">
      <c r="A1555" s="20"/>
      <c r="B1555" s="20"/>
      <c r="C1555" s="20"/>
      <c r="D1555" s="20"/>
      <c r="E1555" s="20"/>
    </row>
    <row r="1556" spans="1:5" x14ac:dyDescent="0.3">
      <c r="A1556" s="20"/>
      <c r="B1556" s="20"/>
      <c r="C1556" s="20"/>
      <c r="D1556" s="20"/>
      <c r="E1556" s="20"/>
    </row>
    <row r="1557" spans="1:5" x14ac:dyDescent="0.3">
      <c r="A1557" s="20"/>
      <c r="B1557" s="20"/>
      <c r="C1557" s="20"/>
      <c r="D1557" s="20"/>
      <c r="E1557" s="20"/>
    </row>
    <row r="1558" spans="1:5" x14ac:dyDescent="0.3">
      <c r="A1558" s="20"/>
      <c r="B1558" s="20"/>
      <c r="C1558" s="20"/>
      <c r="D1558" s="20"/>
      <c r="E1558" s="20"/>
    </row>
    <row r="1559" spans="1:5" x14ac:dyDescent="0.3">
      <c r="A1559" s="20"/>
      <c r="B1559" s="20"/>
      <c r="C1559" s="20"/>
      <c r="D1559" s="20"/>
      <c r="E1559" s="20"/>
    </row>
    <row r="1560" spans="1:5" x14ac:dyDescent="0.3">
      <c r="A1560" s="20"/>
      <c r="B1560" s="20"/>
      <c r="C1560" s="20"/>
      <c r="D1560" s="20"/>
      <c r="E1560" s="20"/>
    </row>
    <row r="1561" spans="1:5" x14ac:dyDescent="0.3">
      <c r="A1561" s="20"/>
      <c r="B1561" s="20"/>
      <c r="C1561" s="20"/>
      <c r="D1561" s="20"/>
      <c r="E1561" s="20"/>
    </row>
    <row r="1562" spans="1:5" x14ac:dyDescent="0.3">
      <c r="A1562" s="20"/>
      <c r="B1562" s="20"/>
      <c r="C1562" s="20"/>
      <c r="D1562" s="20"/>
      <c r="E1562" s="20"/>
    </row>
    <row r="1563" spans="1:5" x14ac:dyDescent="0.3">
      <c r="A1563" s="20"/>
      <c r="B1563" s="20"/>
      <c r="C1563" s="20"/>
      <c r="D1563" s="20"/>
      <c r="E1563" s="20"/>
    </row>
    <row r="1564" spans="1:5" x14ac:dyDescent="0.3">
      <c r="A1564" s="20"/>
      <c r="B1564" s="20"/>
      <c r="C1564" s="20"/>
      <c r="D1564" s="20"/>
      <c r="E1564" s="20"/>
    </row>
    <row r="1565" spans="1:5" x14ac:dyDescent="0.3">
      <c r="A1565" s="20"/>
      <c r="B1565" s="20"/>
      <c r="C1565" s="20"/>
      <c r="D1565" s="20"/>
      <c r="E1565" s="20"/>
    </row>
    <row r="1566" spans="1:5" x14ac:dyDescent="0.3">
      <c r="A1566" s="20"/>
      <c r="B1566" s="20"/>
      <c r="C1566" s="20"/>
      <c r="D1566" s="20"/>
      <c r="E1566" s="20"/>
    </row>
    <row r="1567" spans="1:5" x14ac:dyDescent="0.3">
      <c r="A1567" s="20"/>
      <c r="B1567" s="20"/>
      <c r="C1567" s="20"/>
      <c r="D1567" s="20"/>
      <c r="E1567" s="20"/>
    </row>
    <row r="1568" spans="1:5" x14ac:dyDescent="0.3">
      <c r="A1568" s="20"/>
      <c r="B1568" s="20"/>
      <c r="C1568" s="20"/>
      <c r="D1568" s="20"/>
      <c r="E1568" s="20"/>
    </row>
    <row r="1569" spans="1:5" x14ac:dyDescent="0.3">
      <c r="A1569" s="20"/>
      <c r="B1569" s="20"/>
      <c r="C1569" s="20"/>
      <c r="D1569" s="20"/>
      <c r="E1569" s="20"/>
    </row>
    <row r="1570" spans="1:5" x14ac:dyDescent="0.3">
      <c r="A1570" s="20"/>
      <c r="B1570" s="20"/>
      <c r="C1570" s="20"/>
      <c r="D1570" s="20"/>
      <c r="E1570" s="20"/>
    </row>
    <row r="1571" spans="1:5" x14ac:dyDescent="0.3">
      <c r="A1571" s="20"/>
      <c r="B1571" s="20"/>
      <c r="C1571" s="20"/>
      <c r="D1571" s="20"/>
      <c r="E1571" s="20"/>
    </row>
    <row r="1572" spans="1:5" x14ac:dyDescent="0.3">
      <c r="A1572" s="20"/>
      <c r="B1572" s="20"/>
      <c r="C1572" s="20"/>
      <c r="D1572" s="20"/>
      <c r="E1572" s="20"/>
    </row>
    <row r="1573" spans="1:5" x14ac:dyDescent="0.3">
      <c r="A1573" s="20"/>
      <c r="B1573" s="20"/>
      <c r="C1573" s="20"/>
      <c r="D1573" s="20"/>
      <c r="E1573" s="20"/>
    </row>
    <row r="1574" spans="1:5" x14ac:dyDescent="0.3">
      <c r="A1574" s="20"/>
      <c r="B1574" s="20"/>
      <c r="C1574" s="20"/>
      <c r="D1574" s="20"/>
      <c r="E1574" s="20"/>
    </row>
    <row r="1575" spans="1:5" x14ac:dyDescent="0.3">
      <c r="A1575" s="20"/>
      <c r="B1575" s="20"/>
      <c r="C1575" s="20"/>
      <c r="D1575" s="20"/>
      <c r="E1575" s="20"/>
    </row>
    <row r="1576" spans="1:5" x14ac:dyDescent="0.3">
      <c r="A1576" s="20"/>
      <c r="B1576" s="20"/>
      <c r="C1576" s="20"/>
      <c r="D1576" s="20"/>
      <c r="E1576" s="20"/>
    </row>
    <row r="1577" spans="1:5" x14ac:dyDescent="0.3">
      <c r="A1577" s="20"/>
      <c r="B1577" s="20"/>
      <c r="C1577" s="20"/>
      <c r="D1577" s="20"/>
      <c r="E1577" s="20"/>
    </row>
    <row r="1578" spans="1:5" x14ac:dyDescent="0.3">
      <c r="A1578" s="20"/>
      <c r="B1578" s="20"/>
      <c r="C1578" s="20"/>
      <c r="D1578" s="20"/>
      <c r="E1578" s="20"/>
    </row>
    <row r="1579" spans="1:5" x14ac:dyDescent="0.3">
      <c r="A1579" s="20"/>
      <c r="B1579" s="20"/>
      <c r="C1579" s="20"/>
      <c r="D1579" s="20"/>
      <c r="E1579" s="20"/>
    </row>
    <row r="1580" spans="1:5" x14ac:dyDescent="0.3">
      <c r="A1580" s="20"/>
      <c r="B1580" s="20"/>
      <c r="C1580" s="20"/>
      <c r="D1580" s="20"/>
      <c r="E1580" s="20"/>
    </row>
    <row r="1581" spans="1:5" x14ac:dyDescent="0.3">
      <c r="A1581" s="20"/>
      <c r="B1581" s="20"/>
      <c r="C1581" s="20"/>
      <c r="D1581" s="20"/>
      <c r="E1581" s="20"/>
    </row>
    <row r="1582" spans="1:5" x14ac:dyDescent="0.3">
      <c r="A1582" s="20"/>
      <c r="B1582" s="20"/>
      <c r="C1582" s="20"/>
      <c r="D1582" s="20"/>
      <c r="E1582" s="20"/>
    </row>
    <row r="1583" spans="1:5" x14ac:dyDescent="0.3">
      <c r="A1583" s="20"/>
      <c r="B1583" s="20"/>
      <c r="C1583" s="20"/>
      <c r="D1583" s="20"/>
      <c r="E1583" s="20"/>
    </row>
    <row r="1584" spans="1:5" x14ac:dyDescent="0.3">
      <c r="A1584" s="20"/>
      <c r="B1584" s="20"/>
      <c r="C1584" s="20"/>
      <c r="D1584" s="20"/>
      <c r="E1584" s="20"/>
    </row>
    <row r="1585" spans="1:5" x14ac:dyDescent="0.3">
      <c r="A1585" s="20"/>
      <c r="B1585" s="20"/>
      <c r="C1585" s="20"/>
      <c r="D1585" s="20"/>
      <c r="E1585" s="20"/>
    </row>
    <row r="1586" spans="1:5" x14ac:dyDescent="0.3">
      <c r="A1586" s="20"/>
      <c r="B1586" s="20"/>
      <c r="C1586" s="20"/>
      <c r="D1586" s="20"/>
      <c r="E1586" s="20"/>
    </row>
    <row r="1587" spans="1:5" x14ac:dyDescent="0.3">
      <c r="A1587" s="20"/>
      <c r="B1587" s="20"/>
      <c r="C1587" s="20"/>
      <c r="D1587" s="20"/>
      <c r="E1587" s="20"/>
    </row>
    <row r="1588" spans="1:5" x14ac:dyDescent="0.3">
      <c r="A1588" s="20"/>
      <c r="B1588" s="20"/>
      <c r="C1588" s="20"/>
      <c r="D1588" s="20"/>
      <c r="E1588" s="20"/>
    </row>
    <row r="1589" spans="1:5" x14ac:dyDescent="0.3">
      <c r="A1589" s="20"/>
      <c r="B1589" s="20"/>
      <c r="C1589" s="20"/>
      <c r="D1589" s="20"/>
      <c r="E1589" s="20"/>
    </row>
    <row r="1590" spans="1:5" x14ac:dyDescent="0.3">
      <c r="A1590" s="20"/>
      <c r="B1590" s="20"/>
      <c r="C1590" s="20"/>
      <c r="D1590" s="20"/>
      <c r="E1590" s="20"/>
    </row>
    <row r="1591" spans="1:5" x14ac:dyDescent="0.3">
      <c r="A1591" s="20"/>
      <c r="B1591" s="20"/>
      <c r="C1591" s="20"/>
      <c r="D1591" s="20"/>
      <c r="E1591" s="20"/>
    </row>
    <row r="1592" spans="1:5" x14ac:dyDescent="0.3">
      <c r="A1592" s="20"/>
      <c r="B1592" s="20"/>
      <c r="C1592" s="20"/>
      <c r="D1592" s="20"/>
      <c r="E1592" s="20"/>
    </row>
    <row r="1593" spans="1:5" x14ac:dyDescent="0.3">
      <c r="A1593" s="20"/>
      <c r="B1593" s="20"/>
      <c r="C1593" s="20"/>
      <c r="D1593" s="20"/>
      <c r="E1593" s="20"/>
    </row>
    <row r="1594" spans="1:5" x14ac:dyDescent="0.3">
      <c r="A1594" s="20"/>
      <c r="B1594" s="20"/>
      <c r="C1594" s="20"/>
      <c r="D1594" s="20"/>
      <c r="E1594" s="20"/>
    </row>
    <row r="1595" spans="1:5" x14ac:dyDescent="0.3">
      <c r="A1595" s="20"/>
      <c r="B1595" s="20"/>
      <c r="C1595" s="20"/>
      <c r="D1595" s="20"/>
      <c r="E1595" s="20"/>
    </row>
    <row r="1596" spans="1:5" x14ac:dyDescent="0.3">
      <c r="A1596" s="20"/>
      <c r="B1596" s="20"/>
      <c r="C1596" s="20"/>
      <c r="D1596" s="20"/>
      <c r="E1596" s="20"/>
    </row>
    <row r="1597" spans="1:5" x14ac:dyDescent="0.3">
      <c r="A1597" s="20"/>
      <c r="B1597" s="20"/>
      <c r="C1597" s="20"/>
      <c r="D1597" s="20"/>
      <c r="E1597" s="20"/>
    </row>
    <row r="1598" spans="1:5" x14ac:dyDescent="0.3">
      <c r="A1598" s="20"/>
      <c r="B1598" s="20"/>
      <c r="C1598" s="20"/>
      <c r="D1598" s="20"/>
      <c r="E1598" s="20"/>
    </row>
    <row r="1599" spans="1:5" x14ac:dyDescent="0.3">
      <c r="A1599" s="20"/>
      <c r="B1599" s="20"/>
      <c r="C1599" s="20"/>
      <c r="D1599" s="20"/>
      <c r="E1599" s="20"/>
    </row>
    <row r="1600" spans="1:5" x14ac:dyDescent="0.3">
      <c r="A1600" s="20"/>
      <c r="B1600" s="20"/>
      <c r="C1600" s="20"/>
      <c r="D1600" s="20"/>
      <c r="E1600" s="20"/>
    </row>
    <row r="1601" spans="1:5" x14ac:dyDescent="0.3">
      <c r="A1601" s="20"/>
      <c r="B1601" s="20"/>
      <c r="C1601" s="20"/>
      <c r="D1601" s="20"/>
      <c r="E1601" s="20"/>
    </row>
    <row r="1602" spans="1:5" x14ac:dyDescent="0.3">
      <c r="A1602" s="20"/>
      <c r="B1602" s="20"/>
      <c r="C1602" s="20"/>
      <c r="D1602" s="20"/>
      <c r="E1602" s="20"/>
    </row>
    <row r="1603" spans="1:5" x14ac:dyDescent="0.3">
      <c r="A1603" s="20"/>
      <c r="B1603" s="20"/>
      <c r="C1603" s="20"/>
      <c r="D1603" s="20"/>
      <c r="E1603" s="20"/>
    </row>
    <row r="1604" spans="1:5" x14ac:dyDescent="0.3">
      <c r="A1604" s="20"/>
      <c r="B1604" s="20"/>
      <c r="C1604" s="20"/>
      <c r="D1604" s="20"/>
      <c r="E1604" s="20"/>
    </row>
    <row r="1605" spans="1:5" x14ac:dyDescent="0.3">
      <c r="A1605" s="20"/>
      <c r="B1605" s="20"/>
      <c r="C1605" s="20"/>
      <c r="D1605" s="20"/>
      <c r="E1605" s="20"/>
    </row>
    <row r="1606" spans="1:5" x14ac:dyDescent="0.3">
      <c r="A1606" s="20"/>
      <c r="B1606" s="20"/>
      <c r="C1606" s="20"/>
      <c r="D1606" s="20"/>
      <c r="E1606" s="20"/>
    </row>
    <row r="1607" spans="1:5" x14ac:dyDescent="0.3">
      <c r="A1607" s="20"/>
      <c r="B1607" s="20"/>
      <c r="C1607" s="20"/>
      <c r="D1607" s="20"/>
      <c r="E1607" s="20"/>
    </row>
    <row r="1608" spans="1:5" x14ac:dyDescent="0.3">
      <c r="A1608" s="20"/>
      <c r="B1608" s="20"/>
      <c r="C1608" s="20"/>
      <c r="D1608" s="20"/>
      <c r="E1608" s="20"/>
    </row>
    <row r="1609" spans="1:5" x14ac:dyDescent="0.3">
      <c r="A1609" s="20"/>
      <c r="B1609" s="20"/>
      <c r="C1609" s="20"/>
      <c r="D1609" s="20"/>
      <c r="E1609" s="20"/>
    </row>
    <row r="1610" spans="1:5" x14ac:dyDescent="0.3">
      <c r="A1610" s="20"/>
      <c r="B1610" s="20"/>
      <c r="C1610" s="20"/>
      <c r="D1610" s="20"/>
      <c r="E1610" s="20"/>
    </row>
    <row r="1611" spans="1:5" x14ac:dyDescent="0.3">
      <c r="A1611" s="20"/>
      <c r="B1611" s="20"/>
      <c r="C1611" s="20"/>
      <c r="D1611" s="20"/>
      <c r="E1611" s="20"/>
    </row>
    <row r="1612" spans="1:5" x14ac:dyDescent="0.3">
      <c r="A1612" s="20"/>
      <c r="B1612" s="20"/>
      <c r="C1612" s="20"/>
      <c r="D1612" s="20"/>
      <c r="E1612" s="20"/>
    </row>
    <row r="1613" spans="1:5" x14ac:dyDescent="0.3">
      <c r="A1613" s="20"/>
      <c r="B1613" s="20"/>
      <c r="C1613" s="20"/>
      <c r="D1613" s="20"/>
      <c r="E1613" s="20"/>
    </row>
    <row r="1614" spans="1:5" x14ac:dyDescent="0.3">
      <c r="A1614" s="20"/>
      <c r="B1614" s="20"/>
      <c r="C1614" s="20"/>
      <c r="D1614" s="20"/>
      <c r="E1614" s="20"/>
    </row>
    <row r="1615" spans="1:5" x14ac:dyDescent="0.3">
      <c r="A1615" s="20"/>
      <c r="B1615" s="20"/>
      <c r="C1615" s="20"/>
      <c r="D1615" s="20"/>
      <c r="E1615" s="20"/>
    </row>
    <row r="1616" spans="1:5" x14ac:dyDescent="0.3">
      <c r="A1616" s="20"/>
      <c r="B1616" s="20"/>
      <c r="C1616" s="20"/>
      <c r="D1616" s="20"/>
      <c r="E1616" s="20"/>
    </row>
    <row r="1617" spans="1:5" x14ac:dyDescent="0.3">
      <c r="A1617" s="20"/>
      <c r="B1617" s="20"/>
      <c r="C1617" s="20"/>
      <c r="D1617" s="20"/>
      <c r="E1617" s="20"/>
    </row>
    <row r="1618" spans="1:5" x14ac:dyDescent="0.3">
      <c r="A1618" s="20"/>
      <c r="B1618" s="20"/>
      <c r="C1618" s="20"/>
      <c r="D1618" s="20"/>
      <c r="E1618" s="20"/>
    </row>
    <row r="1619" spans="1:5" x14ac:dyDescent="0.3">
      <c r="A1619" s="20"/>
      <c r="B1619" s="20"/>
      <c r="C1619" s="20"/>
      <c r="D1619" s="20"/>
      <c r="E1619" s="20"/>
    </row>
    <row r="1620" spans="1:5" x14ac:dyDescent="0.3">
      <c r="A1620" s="20"/>
      <c r="B1620" s="20"/>
      <c r="C1620" s="20"/>
      <c r="D1620" s="20"/>
      <c r="E1620" s="20"/>
    </row>
    <row r="1621" spans="1:5" x14ac:dyDescent="0.3">
      <c r="A1621" s="20"/>
      <c r="B1621" s="20"/>
      <c r="C1621" s="20"/>
      <c r="D1621" s="20"/>
      <c r="E1621" s="20"/>
    </row>
    <row r="1622" spans="1:5" x14ac:dyDescent="0.3">
      <c r="A1622" s="20"/>
      <c r="B1622" s="20"/>
      <c r="C1622" s="20"/>
      <c r="D1622" s="20"/>
      <c r="E1622" s="20"/>
    </row>
    <row r="1623" spans="1:5" x14ac:dyDescent="0.3">
      <c r="A1623" s="20"/>
      <c r="B1623" s="20"/>
      <c r="C1623" s="20"/>
      <c r="D1623" s="20"/>
      <c r="E1623" s="20"/>
    </row>
    <row r="1624" spans="1:5" x14ac:dyDescent="0.3">
      <c r="A1624" s="20"/>
      <c r="B1624" s="20"/>
      <c r="C1624" s="20"/>
      <c r="D1624" s="20"/>
      <c r="E1624" s="20"/>
    </row>
    <row r="1625" spans="1:5" x14ac:dyDescent="0.3">
      <c r="A1625" s="20"/>
      <c r="B1625" s="20"/>
      <c r="C1625" s="20"/>
      <c r="D1625" s="20"/>
      <c r="E1625" s="20"/>
    </row>
    <row r="1626" spans="1:5" x14ac:dyDescent="0.3">
      <c r="A1626" s="20"/>
      <c r="B1626" s="20"/>
      <c r="C1626" s="20"/>
      <c r="D1626" s="20"/>
      <c r="E1626" s="20"/>
    </row>
    <row r="1627" spans="1:5" x14ac:dyDescent="0.3">
      <c r="A1627" s="20"/>
      <c r="B1627" s="20"/>
      <c r="C1627" s="20"/>
      <c r="D1627" s="20"/>
      <c r="E1627" s="20"/>
    </row>
    <row r="1628" spans="1:5" x14ac:dyDescent="0.3">
      <c r="A1628" s="20"/>
      <c r="B1628" s="20"/>
      <c r="C1628" s="20"/>
      <c r="D1628" s="20"/>
      <c r="E1628" s="20"/>
    </row>
    <row r="1629" spans="1:5" x14ac:dyDescent="0.3">
      <c r="A1629" s="20"/>
      <c r="B1629" s="20"/>
      <c r="C1629" s="20"/>
      <c r="D1629" s="20"/>
      <c r="E1629" s="20"/>
    </row>
    <row r="1630" spans="1:5" x14ac:dyDescent="0.3">
      <c r="A1630" s="20"/>
      <c r="B1630" s="20"/>
      <c r="C1630" s="20"/>
      <c r="D1630" s="20"/>
      <c r="E1630" s="20"/>
    </row>
    <row r="1631" spans="1:5" x14ac:dyDescent="0.3">
      <c r="A1631" s="20"/>
      <c r="B1631" s="20"/>
      <c r="C1631" s="20"/>
      <c r="D1631" s="20"/>
      <c r="E1631" s="20"/>
    </row>
    <row r="1632" spans="1:5" x14ac:dyDescent="0.3">
      <c r="A1632" s="20"/>
      <c r="B1632" s="20"/>
      <c r="C1632" s="20"/>
      <c r="D1632" s="20"/>
      <c r="E1632" s="20"/>
    </row>
    <row r="1633" spans="1:5" x14ac:dyDescent="0.3">
      <c r="A1633" s="20"/>
      <c r="B1633" s="20"/>
      <c r="C1633" s="20"/>
      <c r="D1633" s="20"/>
      <c r="E1633" s="20"/>
    </row>
    <row r="1634" spans="1:5" x14ac:dyDescent="0.3">
      <c r="A1634" s="20"/>
      <c r="B1634" s="20"/>
      <c r="C1634" s="20"/>
      <c r="D1634" s="20"/>
      <c r="E1634" s="20"/>
    </row>
    <row r="1635" spans="1:5" x14ac:dyDescent="0.3">
      <c r="A1635" s="20"/>
      <c r="B1635" s="20"/>
      <c r="C1635" s="20"/>
      <c r="D1635" s="20"/>
      <c r="E1635" s="20"/>
    </row>
    <row r="1636" spans="1:5" x14ac:dyDescent="0.3">
      <c r="A1636" s="20"/>
      <c r="B1636" s="20"/>
      <c r="C1636" s="20"/>
      <c r="D1636" s="20"/>
      <c r="E1636" s="20"/>
    </row>
    <row r="1637" spans="1:5" x14ac:dyDescent="0.3">
      <c r="A1637" s="20"/>
      <c r="B1637" s="20"/>
      <c r="C1637" s="20"/>
      <c r="D1637" s="20"/>
      <c r="E1637" s="20"/>
    </row>
    <row r="1638" spans="1:5" x14ac:dyDescent="0.3">
      <c r="A1638" s="20"/>
      <c r="B1638" s="20"/>
      <c r="C1638" s="20"/>
      <c r="D1638" s="20"/>
      <c r="E1638" s="20"/>
    </row>
    <row r="1639" spans="1:5" x14ac:dyDescent="0.3">
      <c r="A1639" s="20"/>
      <c r="B1639" s="20"/>
      <c r="C1639" s="20"/>
      <c r="D1639" s="20"/>
      <c r="E1639" s="20"/>
    </row>
    <row r="1640" spans="1:5" x14ac:dyDescent="0.3">
      <c r="A1640" s="20"/>
      <c r="B1640" s="20"/>
      <c r="C1640" s="20"/>
      <c r="D1640" s="20"/>
      <c r="E1640" s="20"/>
    </row>
    <row r="1641" spans="1:5" x14ac:dyDescent="0.3">
      <c r="A1641" s="20"/>
      <c r="B1641" s="20"/>
      <c r="C1641" s="20"/>
      <c r="D1641" s="20"/>
      <c r="E1641" s="20"/>
    </row>
    <row r="1642" spans="1:5" x14ac:dyDescent="0.3">
      <c r="A1642" s="20"/>
      <c r="B1642" s="20"/>
      <c r="C1642" s="20"/>
      <c r="D1642" s="20"/>
      <c r="E1642" s="20"/>
    </row>
    <row r="1643" spans="1:5" x14ac:dyDescent="0.3">
      <c r="A1643" s="20"/>
      <c r="B1643" s="20"/>
      <c r="C1643" s="20"/>
      <c r="D1643" s="20"/>
      <c r="E1643" s="20"/>
    </row>
    <row r="1644" spans="1:5" x14ac:dyDescent="0.3">
      <c r="A1644" s="20"/>
      <c r="B1644" s="20"/>
      <c r="C1644" s="20"/>
      <c r="D1644" s="20"/>
      <c r="E1644" s="20"/>
    </row>
    <row r="1645" spans="1:5" x14ac:dyDescent="0.3">
      <c r="A1645" s="20"/>
      <c r="B1645" s="20"/>
      <c r="C1645" s="20"/>
      <c r="D1645" s="20"/>
      <c r="E1645" s="20"/>
    </row>
    <row r="1646" spans="1:5" x14ac:dyDescent="0.3">
      <c r="A1646" s="20"/>
      <c r="B1646" s="20"/>
      <c r="C1646" s="20"/>
      <c r="D1646" s="20"/>
      <c r="E1646" s="20"/>
    </row>
    <row r="1647" spans="1:5" x14ac:dyDescent="0.3">
      <c r="A1647" s="20"/>
      <c r="B1647" s="20"/>
      <c r="C1647" s="20"/>
      <c r="D1647" s="20"/>
      <c r="E1647" s="20"/>
    </row>
    <row r="1648" spans="1:5" x14ac:dyDescent="0.3">
      <c r="A1648" s="20"/>
      <c r="B1648" s="20"/>
      <c r="C1648" s="20"/>
      <c r="D1648" s="20"/>
      <c r="E1648" s="20"/>
    </row>
    <row r="1649" spans="1:5" x14ac:dyDescent="0.3">
      <c r="A1649" s="20"/>
      <c r="B1649" s="20"/>
      <c r="C1649" s="20"/>
      <c r="D1649" s="20"/>
      <c r="E1649" s="20"/>
    </row>
    <row r="1650" spans="1:5" x14ac:dyDescent="0.3">
      <c r="A1650" s="20"/>
      <c r="B1650" s="20"/>
      <c r="C1650" s="20"/>
      <c r="D1650" s="20"/>
      <c r="E1650" s="20"/>
    </row>
    <row r="1651" spans="1:5" x14ac:dyDescent="0.3">
      <c r="A1651" s="20"/>
      <c r="B1651" s="20"/>
      <c r="C1651" s="20"/>
      <c r="D1651" s="20"/>
      <c r="E1651" s="20"/>
    </row>
    <row r="1652" spans="1:5" x14ac:dyDescent="0.3">
      <c r="A1652" s="20"/>
      <c r="B1652" s="20"/>
      <c r="C1652" s="20"/>
      <c r="D1652" s="20"/>
      <c r="E1652" s="20"/>
    </row>
    <row r="1653" spans="1:5" x14ac:dyDescent="0.3">
      <c r="A1653" s="20"/>
      <c r="B1653" s="20"/>
      <c r="C1653" s="20"/>
      <c r="D1653" s="20"/>
      <c r="E1653" s="20"/>
    </row>
    <row r="1654" spans="1:5" x14ac:dyDescent="0.3">
      <c r="A1654" s="20"/>
      <c r="B1654" s="20"/>
      <c r="C1654" s="20"/>
      <c r="D1654" s="20"/>
      <c r="E1654" s="20"/>
    </row>
    <row r="1655" spans="1:5" x14ac:dyDescent="0.3">
      <c r="A1655" s="20"/>
      <c r="B1655" s="20"/>
      <c r="C1655" s="20"/>
      <c r="D1655" s="20"/>
      <c r="E1655" s="20"/>
    </row>
    <row r="1656" spans="1:5" x14ac:dyDescent="0.3">
      <c r="A1656" s="20"/>
      <c r="B1656" s="20"/>
      <c r="C1656" s="20"/>
      <c r="D1656" s="20"/>
      <c r="E1656" s="20"/>
    </row>
    <row r="1657" spans="1:5" x14ac:dyDescent="0.3">
      <c r="A1657" s="20"/>
      <c r="B1657" s="20"/>
      <c r="C1657" s="20"/>
      <c r="D1657" s="20"/>
      <c r="E1657" s="20"/>
    </row>
    <row r="1658" spans="1:5" x14ac:dyDescent="0.3">
      <c r="A1658" s="20"/>
      <c r="B1658" s="20"/>
      <c r="C1658" s="20"/>
      <c r="D1658" s="20"/>
      <c r="E1658" s="20"/>
    </row>
    <row r="1659" spans="1:5" x14ac:dyDescent="0.3">
      <c r="A1659" s="20"/>
      <c r="B1659" s="20"/>
      <c r="C1659" s="20"/>
      <c r="D1659" s="20"/>
      <c r="E1659" s="20"/>
    </row>
    <row r="1660" spans="1:5" x14ac:dyDescent="0.3">
      <c r="A1660" s="20"/>
      <c r="B1660" s="20"/>
      <c r="C1660" s="20"/>
      <c r="D1660" s="20"/>
      <c r="E1660" s="20"/>
    </row>
    <row r="1661" spans="1:5" x14ac:dyDescent="0.3">
      <c r="A1661" s="20"/>
      <c r="B1661" s="20"/>
      <c r="C1661" s="20"/>
      <c r="D1661" s="20"/>
      <c r="E1661" s="20"/>
    </row>
    <row r="1662" spans="1:5" x14ac:dyDescent="0.3">
      <c r="A1662" s="20"/>
      <c r="B1662" s="20"/>
      <c r="C1662" s="20"/>
      <c r="D1662" s="20"/>
      <c r="E1662" s="20"/>
    </row>
    <row r="1663" spans="1:5" x14ac:dyDescent="0.3">
      <c r="A1663" s="20"/>
      <c r="B1663" s="20"/>
      <c r="C1663" s="20"/>
      <c r="D1663" s="20"/>
      <c r="E1663" s="20"/>
    </row>
    <row r="1664" spans="1:5" x14ac:dyDescent="0.3">
      <c r="A1664" s="20"/>
      <c r="B1664" s="20"/>
      <c r="C1664" s="20"/>
      <c r="D1664" s="20"/>
      <c r="E1664" s="20"/>
    </row>
    <row r="1665" spans="1:5" x14ac:dyDescent="0.3">
      <c r="A1665" s="20"/>
      <c r="B1665" s="20"/>
      <c r="C1665" s="20"/>
      <c r="D1665" s="20"/>
      <c r="E1665" s="20"/>
    </row>
    <row r="1666" spans="1:5" x14ac:dyDescent="0.3">
      <c r="A1666" s="20"/>
      <c r="B1666" s="20"/>
      <c r="C1666" s="20"/>
      <c r="D1666" s="20"/>
      <c r="E1666" s="20"/>
    </row>
    <row r="1667" spans="1:5" x14ac:dyDescent="0.3">
      <c r="A1667" s="20"/>
      <c r="B1667" s="20"/>
      <c r="C1667" s="20"/>
      <c r="D1667" s="20"/>
      <c r="E1667" s="20"/>
    </row>
    <row r="1668" spans="1:5" x14ac:dyDescent="0.3">
      <c r="A1668" s="20"/>
      <c r="B1668" s="20"/>
      <c r="C1668" s="20"/>
      <c r="D1668" s="20"/>
      <c r="E1668" s="20"/>
    </row>
    <row r="1669" spans="1:5" x14ac:dyDescent="0.3">
      <c r="A1669" s="20"/>
      <c r="B1669" s="20"/>
      <c r="C1669" s="20"/>
      <c r="D1669" s="20"/>
      <c r="E1669" s="20"/>
    </row>
    <row r="1670" spans="1:5" x14ac:dyDescent="0.3">
      <c r="A1670" s="20"/>
      <c r="B1670" s="20"/>
      <c r="C1670" s="20"/>
      <c r="D1670" s="20"/>
      <c r="E1670" s="20"/>
    </row>
    <row r="1671" spans="1:5" x14ac:dyDescent="0.3">
      <c r="A1671" s="20"/>
      <c r="B1671" s="20"/>
      <c r="C1671" s="20"/>
      <c r="D1671" s="20"/>
      <c r="E1671" s="20"/>
    </row>
    <row r="1672" spans="1:5" x14ac:dyDescent="0.3">
      <c r="A1672" s="20"/>
      <c r="B1672" s="20"/>
      <c r="C1672" s="20"/>
      <c r="D1672" s="20"/>
      <c r="E1672" s="20"/>
    </row>
    <row r="1673" spans="1:5" x14ac:dyDescent="0.3">
      <c r="A1673" s="20"/>
      <c r="B1673" s="20"/>
      <c r="C1673" s="20"/>
      <c r="D1673" s="20"/>
      <c r="E1673" s="20"/>
    </row>
    <row r="1674" spans="1:5" x14ac:dyDescent="0.3">
      <c r="A1674" s="20"/>
      <c r="B1674" s="20"/>
      <c r="C1674" s="20"/>
      <c r="D1674" s="20"/>
      <c r="E1674" s="20"/>
    </row>
    <row r="1675" spans="1:5" x14ac:dyDescent="0.3">
      <c r="A1675" s="20"/>
      <c r="B1675" s="20"/>
      <c r="C1675" s="20"/>
      <c r="D1675" s="20"/>
      <c r="E1675" s="20"/>
    </row>
    <row r="1676" spans="1:5" x14ac:dyDescent="0.3">
      <c r="A1676" s="20"/>
      <c r="B1676" s="20"/>
      <c r="C1676" s="20"/>
      <c r="D1676" s="20"/>
      <c r="E1676" s="20"/>
    </row>
    <row r="1677" spans="1:5" x14ac:dyDescent="0.3">
      <c r="A1677" s="20"/>
      <c r="B1677" s="20"/>
      <c r="C1677" s="20"/>
      <c r="D1677" s="20"/>
      <c r="E1677" s="20"/>
    </row>
    <row r="1678" spans="1:5" x14ac:dyDescent="0.3">
      <c r="A1678" s="20"/>
      <c r="B1678" s="20"/>
      <c r="C1678" s="20"/>
      <c r="D1678" s="20"/>
      <c r="E1678" s="20"/>
    </row>
    <row r="1679" spans="1:5" x14ac:dyDescent="0.3">
      <c r="A1679" s="20"/>
      <c r="B1679" s="20"/>
      <c r="C1679" s="20"/>
      <c r="D1679" s="20"/>
      <c r="E1679" s="20"/>
    </row>
    <row r="1680" spans="1:5" x14ac:dyDescent="0.3">
      <c r="A1680" s="20"/>
      <c r="B1680" s="20"/>
      <c r="C1680" s="20"/>
      <c r="D1680" s="20"/>
      <c r="E1680" s="20"/>
    </row>
    <row r="1681" spans="1:5" x14ac:dyDescent="0.3">
      <c r="A1681" s="20"/>
      <c r="B1681" s="20"/>
      <c r="C1681" s="20"/>
      <c r="D1681" s="20"/>
      <c r="E1681" s="20"/>
    </row>
    <row r="1682" spans="1:5" x14ac:dyDescent="0.3">
      <c r="A1682" s="20"/>
      <c r="B1682" s="20"/>
      <c r="C1682" s="20"/>
      <c r="D1682" s="20"/>
      <c r="E1682" s="20"/>
    </row>
    <row r="1683" spans="1:5" x14ac:dyDescent="0.3">
      <c r="A1683" s="20"/>
      <c r="B1683" s="20"/>
      <c r="C1683" s="20"/>
      <c r="D1683" s="20"/>
      <c r="E1683" s="20"/>
    </row>
    <row r="1684" spans="1:5" x14ac:dyDescent="0.3">
      <c r="A1684" s="20"/>
      <c r="B1684" s="20"/>
      <c r="C1684" s="20"/>
      <c r="D1684" s="20"/>
      <c r="E1684" s="20"/>
    </row>
    <row r="1685" spans="1:5" x14ac:dyDescent="0.3">
      <c r="A1685" s="20"/>
      <c r="B1685" s="20"/>
      <c r="C1685" s="20"/>
      <c r="D1685" s="20"/>
      <c r="E1685" s="20"/>
    </row>
    <row r="1686" spans="1:5" x14ac:dyDescent="0.3">
      <c r="A1686" s="20"/>
      <c r="B1686" s="20"/>
      <c r="C1686" s="20"/>
      <c r="D1686" s="20"/>
      <c r="E1686" s="20"/>
    </row>
    <row r="1687" spans="1:5" x14ac:dyDescent="0.3">
      <c r="A1687" s="20"/>
      <c r="B1687" s="20"/>
      <c r="C1687" s="20"/>
      <c r="D1687" s="20"/>
      <c r="E1687" s="20"/>
    </row>
    <row r="1688" spans="1:5" x14ac:dyDescent="0.3">
      <c r="A1688" s="20"/>
      <c r="B1688" s="20"/>
      <c r="C1688" s="20"/>
      <c r="D1688" s="20"/>
      <c r="E1688" s="20"/>
    </row>
    <row r="1689" spans="1:5" x14ac:dyDescent="0.3">
      <c r="A1689" s="20"/>
      <c r="B1689" s="20"/>
      <c r="C1689" s="20"/>
      <c r="D1689" s="20"/>
      <c r="E1689" s="20"/>
    </row>
    <row r="1690" spans="1:5" x14ac:dyDescent="0.3">
      <c r="A1690" s="20"/>
      <c r="B1690" s="20"/>
      <c r="C1690" s="20"/>
      <c r="D1690" s="20"/>
      <c r="E1690" s="20"/>
    </row>
    <row r="1691" spans="1:5" x14ac:dyDescent="0.3">
      <c r="A1691" s="20"/>
      <c r="B1691" s="20"/>
      <c r="C1691" s="20"/>
      <c r="D1691" s="20"/>
      <c r="E1691" s="20"/>
    </row>
    <row r="1692" spans="1:5" x14ac:dyDescent="0.3">
      <c r="A1692" s="20"/>
      <c r="B1692" s="20"/>
      <c r="C1692" s="20"/>
      <c r="D1692" s="20"/>
      <c r="E1692" s="20"/>
    </row>
    <row r="1693" spans="1:5" x14ac:dyDescent="0.3">
      <c r="A1693" s="20"/>
      <c r="B1693" s="20"/>
      <c r="C1693" s="20"/>
      <c r="D1693" s="20"/>
      <c r="E1693" s="20"/>
    </row>
    <row r="1694" spans="1:5" x14ac:dyDescent="0.3">
      <c r="A1694" s="20"/>
      <c r="B1694" s="20"/>
      <c r="C1694" s="20"/>
      <c r="D1694" s="20"/>
      <c r="E1694" s="20"/>
    </row>
    <row r="1695" spans="1:5" x14ac:dyDescent="0.3">
      <c r="A1695" s="20"/>
      <c r="B1695" s="20"/>
      <c r="C1695" s="20"/>
      <c r="D1695" s="20"/>
      <c r="E1695" s="20"/>
    </row>
    <row r="1696" spans="1:5" x14ac:dyDescent="0.3">
      <c r="A1696" s="20"/>
      <c r="B1696" s="20"/>
      <c r="C1696" s="20"/>
      <c r="D1696" s="20"/>
      <c r="E1696" s="20"/>
    </row>
    <row r="1697" spans="1:5" x14ac:dyDescent="0.3">
      <c r="A1697" s="20"/>
      <c r="B1697" s="20"/>
      <c r="C1697" s="20"/>
      <c r="D1697" s="20"/>
      <c r="E1697" s="20"/>
    </row>
    <row r="1698" spans="1:5" x14ac:dyDescent="0.3">
      <c r="A1698" s="20"/>
      <c r="B1698" s="20"/>
      <c r="C1698" s="20"/>
      <c r="D1698" s="20"/>
      <c r="E1698" s="20"/>
    </row>
    <row r="1699" spans="1:5" x14ac:dyDescent="0.3">
      <c r="A1699" s="20"/>
      <c r="B1699" s="20"/>
      <c r="C1699" s="20"/>
      <c r="D1699" s="20"/>
      <c r="E1699" s="20"/>
    </row>
    <row r="1700" spans="1:5" x14ac:dyDescent="0.3">
      <c r="A1700" s="20"/>
      <c r="B1700" s="20"/>
      <c r="C1700" s="20"/>
      <c r="D1700" s="20"/>
      <c r="E1700" s="20"/>
    </row>
    <row r="1701" spans="1:5" x14ac:dyDescent="0.3">
      <c r="A1701" s="20"/>
      <c r="B1701" s="20"/>
      <c r="C1701" s="20"/>
      <c r="D1701" s="20"/>
      <c r="E1701" s="20"/>
    </row>
    <row r="1702" spans="1:5" x14ac:dyDescent="0.3">
      <c r="A1702" s="20"/>
      <c r="B1702" s="20"/>
      <c r="C1702" s="20"/>
      <c r="D1702" s="20"/>
      <c r="E1702" s="20"/>
    </row>
    <row r="1703" spans="1:5" x14ac:dyDescent="0.3">
      <c r="A1703" s="20"/>
      <c r="B1703" s="20"/>
      <c r="C1703" s="20"/>
      <c r="D1703" s="20"/>
      <c r="E1703" s="20"/>
    </row>
    <row r="1704" spans="1:5" x14ac:dyDescent="0.3">
      <c r="A1704" s="20"/>
      <c r="B1704" s="20"/>
      <c r="C1704" s="20"/>
      <c r="D1704" s="20"/>
      <c r="E1704" s="20"/>
    </row>
    <row r="1705" spans="1:5" x14ac:dyDescent="0.3">
      <c r="A1705" s="20"/>
      <c r="B1705" s="20"/>
      <c r="C1705" s="20"/>
      <c r="D1705" s="20"/>
      <c r="E1705" s="20"/>
    </row>
    <row r="1706" spans="1:5" x14ac:dyDescent="0.3">
      <c r="A1706" s="20"/>
      <c r="B1706" s="20"/>
      <c r="C1706" s="20"/>
      <c r="D1706" s="20"/>
      <c r="E1706" s="20"/>
    </row>
    <row r="1707" spans="1:5" x14ac:dyDescent="0.3">
      <c r="A1707" s="20"/>
      <c r="B1707" s="20"/>
      <c r="C1707" s="20"/>
      <c r="D1707" s="20"/>
      <c r="E1707" s="20"/>
    </row>
    <row r="1708" spans="1:5" x14ac:dyDescent="0.3">
      <c r="A1708" s="20"/>
      <c r="B1708" s="20"/>
      <c r="C1708" s="20"/>
      <c r="D1708" s="20"/>
      <c r="E1708" s="20"/>
    </row>
    <row r="1709" spans="1:5" x14ac:dyDescent="0.3">
      <c r="A1709" s="20"/>
      <c r="B1709" s="20"/>
      <c r="C1709" s="20"/>
      <c r="D1709" s="20"/>
      <c r="E1709" s="20"/>
    </row>
    <row r="1710" spans="1:5" x14ac:dyDescent="0.3">
      <c r="A1710" s="20"/>
      <c r="B1710" s="20"/>
      <c r="C1710" s="20"/>
      <c r="D1710" s="20"/>
      <c r="E1710" s="20"/>
    </row>
    <row r="1711" spans="1:5" x14ac:dyDescent="0.3">
      <c r="A1711" s="20"/>
      <c r="B1711" s="20"/>
      <c r="C1711" s="20"/>
      <c r="D1711" s="20"/>
      <c r="E1711" s="20"/>
    </row>
    <row r="1712" spans="1:5" x14ac:dyDescent="0.3">
      <c r="A1712" s="20"/>
      <c r="B1712" s="20"/>
      <c r="C1712" s="20"/>
      <c r="D1712" s="20"/>
      <c r="E1712" s="20"/>
    </row>
    <row r="1713" spans="1:5" x14ac:dyDescent="0.3">
      <c r="A1713" s="20"/>
      <c r="B1713" s="20"/>
      <c r="C1713" s="20"/>
      <c r="D1713" s="20"/>
      <c r="E1713" s="20"/>
    </row>
    <row r="1714" spans="1:5" x14ac:dyDescent="0.3">
      <c r="A1714" s="20"/>
      <c r="B1714" s="20"/>
      <c r="C1714" s="20"/>
      <c r="D1714" s="20"/>
      <c r="E1714" s="20"/>
    </row>
    <row r="1715" spans="1:5" x14ac:dyDescent="0.3">
      <c r="A1715" s="20"/>
      <c r="B1715" s="20"/>
      <c r="C1715" s="20"/>
      <c r="D1715" s="20"/>
      <c r="E1715" s="20"/>
    </row>
    <row r="1716" spans="1:5" x14ac:dyDescent="0.3">
      <c r="A1716" s="20"/>
      <c r="B1716" s="20"/>
      <c r="C1716" s="20"/>
      <c r="D1716" s="20"/>
      <c r="E1716" s="20"/>
    </row>
    <row r="1717" spans="1:5" x14ac:dyDescent="0.3">
      <c r="A1717" s="20"/>
      <c r="B1717" s="20"/>
      <c r="C1717" s="20"/>
      <c r="D1717" s="20"/>
      <c r="E1717" s="20"/>
    </row>
    <row r="1718" spans="1:5" x14ac:dyDescent="0.3">
      <c r="A1718" s="20"/>
      <c r="B1718" s="20"/>
      <c r="C1718" s="20"/>
      <c r="D1718" s="20"/>
      <c r="E1718" s="20"/>
    </row>
    <row r="1719" spans="1:5" x14ac:dyDescent="0.3">
      <c r="A1719" s="20"/>
      <c r="B1719" s="20"/>
      <c r="C1719" s="20"/>
      <c r="D1719" s="20"/>
      <c r="E1719" s="20"/>
    </row>
    <row r="1720" spans="1:5" x14ac:dyDescent="0.3">
      <c r="A1720" s="20"/>
      <c r="B1720" s="20"/>
      <c r="C1720" s="20"/>
      <c r="D1720" s="20"/>
      <c r="E1720" s="20"/>
    </row>
    <row r="1721" spans="1:5" x14ac:dyDescent="0.3">
      <c r="A1721" s="20"/>
      <c r="B1721" s="20"/>
      <c r="C1721" s="20"/>
      <c r="D1721" s="20"/>
      <c r="E1721" s="20"/>
    </row>
    <row r="1722" spans="1:5" x14ac:dyDescent="0.3">
      <c r="A1722" s="20"/>
      <c r="B1722" s="20"/>
      <c r="C1722" s="20"/>
      <c r="D1722" s="20"/>
      <c r="E1722" s="20"/>
    </row>
    <row r="1723" spans="1:5" x14ac:dyDescent="0.3">
      <c r="A1723" s="20"/>
      <c r="B1723" s="20"/>
      <c r="C1723" s="20"/>
      <c r="D1723" s="20"/>
      <c r="E1723" s="20"/>
    </row>
    <row r="1724" spans="1:5" x14ac:dyDescent="0.3">
      <c r="A1724" s="20"/>
      <c r="B1724" s="20"/>
      <c r="C1724" s="20"/>
      <c r="D1724" s="20"/>
      <c r="E1724" s="20"/>
    </row>
    <row r="1725" spans="1:5" x14ac:dyDescent="0.3">
      <c r="A1725" s="20"/>
      <c r="B1725" s="20"/>
      <c r="C1725" s="20"/>
      <c r="D1725" s="20"/>
      <c r="E1725" s="20"/>
    </row>
    <row r="1726" spans="1:5" x14ac:dyDescent="0.3">
      <c r="A1726" s="20"/>
      <c r="B1726" s="20"/>
      <c r="C1726" s="20"/>
      <c r="D1726" s="20"/>
      <c r="E1726" s="20"/>
    </row>
    <row r="1727" spans="1:5" x14ac:dyDescent="0.3">
      <c r="A1727" s="20"/>
      <c r="B1727" s="20"/>
      <c r="C1727" s="20"/>
      <c r="D1727" s="20"/>
      <c r="E1727" s="20"/>
    </row>
    <row r="1728" spans="1:5" x14ac:dyDescent="0.3">
      <c r="A1728" s="20"/>
      <c r="B1728" s="20"/>
      <c r="C1728" s="20"/>
      <c r="D1728" s="20"/>
      <c r="E1728" s="20"/>
    </row>
    <row r="1729" spans="1:5" x14ac:dyDescent="0.3">
      <c r="A1729" s="20"/>
      <c r="B1729" s="20"/>
      <c r="C1729" s="20"/>
      <c r="D1729" s="20"/>
      <c r="E1729" s="20"/>
    </row>
    <row r="1730" spans="1:5" x14ac:dyDescent="0.3">
      <c r="A1730" s="20"/>
      <c r="B1730" s="20"/>
      <c r="C1730" s="20"/>
      <c r="D1730" s="20"/>
      <c r="E1730" s="20"/>
    </row>
    <row r="1731" spans="1:5" x14ac:dyDescent="0.3">
      <c r="A1731" s="20"/>
      <c r="B1731" s="20"/>
      <c r="C1731" s="20"/>
      <c r="D1731" s="20"/>
      <c r="E1731" s="20"/>
    </row>
    <row r="1732" spans="1:5" x14ac:dyDescent="0.3">
      <c r="A1732" s="20"/>
      <c r="B1732" s="20"/>
      <c r="C1732" s="20"/>
      <c r="D1732" s="20"/>
      <c r="E1732" s="20"/>
    </row>
    <row r="1733" spans="1:5" x14ac:dyDescent="0.3">
      <c r="A1733" s="20"/>
      <c r="B1733" s="20"/>
      <c r="C1733" s="20"/>
      <c r="D1733" s="20"/>
      <c r="E1733" s="20"/>
    </row>
    <row r="1734" spans="1:5" x14ac:dyDescent="0.3">
      <c r="A1734" s="20"/>
      <c r="B1734" s="20"/>
      <c r="C1734" s="20"/>
      <c r="D1734" s="20"/>
      <c r="E1734" s="20"/>
    </row>
    <row r="1735" spans="1:5" x14ac:dyDescent="0.3">
      <c r="A1735" s="20"/>
      <c r="B1735" s="20"/>
      <c r="C1735" s="20"/>
      <c r="D1735" s="20"/>
      <c r="E1735" s="20"/>
    </row>
    <row r="1736" spans="1:5" x14ac:dyDescent="0.3">
      <c r="A1736" s="20"/>
      <c r="B1736" s="20"/>
      <c r="C1736" s="20"/>
      <c r="D1736" s="20"/>
      <c r="E1736" s="20"/>
    </row>
    <row r="1737" spans="1:5" x14ac:dyDescent="0.3">
      <c r="A1737" s="20"/>
      <c r="B1737" s="20"/>
      <c r="C1737" s="20"/>
      <c r="D1737" s="20"/>
      <c r="E1737" s="20"/>
    </row>
    <row r="1738" spans="1:5" x14ac:dyDescent="0.3">
      <c r="A1738" s="20"/>
      <c r="B1738" s="20"/>
      <c r="C1738" s="20"/>
      <c r="D1738" s="20"/>
      <c r="E1738" s="20"/>
    </row>
    <row r="1739" spans="1:5" x14ac:dyDescent="0.3">
      <c r="A1739" s="20"/>
      <c r="B1739" s="20"/>
      <c r="C1739" s="20"/>
      <c r="D1739" s="20"/>
      <c r="E1739" s="20"/>
    </row>
    <row r="1740" spans="1:5" x14ac:dyDescent="0.3">
      <c r="A1740" s="20"/>
      <c r="B1740" s="20"/>
      <c r="C1740" s="20"/>
      <c r="D1740" s="20"/>
      <c r="E1740" s="20"/>
    </row>
    <row r="1741" spans="1:5" x14ac:dyDescent="0.3">
      <c r="A1741" s="20"/>
      <c r="B1741" s="20"/>
      <c r="C1741" s="20"/>
      <c r="D1741" s="20"/>
      <c r="E1741" s="20"/>
    </row>
    <row r="1742" spans="1:5" x14ac:dyDescent="0.3">
      <c r="A1742" s="20"/>
      <c r="B1742" s="20"/>
      <c r="C1742" s="20"/>
      <c r="D1742" s="20"/>
      <c r="E1742" s="20"/>
    </row>
    <row r="1743" spans="1:5" x14ac:dyDescent="0.3">
      <c r="A1743" s="20"/>
      <c r="B1743" s="20"/>
      <c r="C1743" s="20"/>
      <c r="D1743" s="20"/>
      <c r="E1743" s="20"/>
    </row>
    <row r="1744" spans="1:5" x14ac:dyDescent="0.3">
      <c r="A1744" s="20"/>
      <c r="B1744" s="20"/>
      <c r="C1744" s="20"/>
      <c r="D1744" s="20"/>
      <c r="E1744" s="20"/>
    </row>
    <row r="1745" spans="1:5" x14ac:dyDescent="0.3">
      <c r="A1745" s="20"/>
      <c r="B1745" s="20"/>
      <c r="C1745" s="20"/>
      <c r="D1745" s="20"/>
      <c r="E1745" s="20"/>
    </row>
    <row r="1746" spans="1:5" x14ac:dyDescent="0.3">
      <c r="A1746" s="20"/>
      <c r="B1746" s="20"/>
      <c r="C1746" s="20"/>
      <c r="D1746" s="20"/>
      <c r="E1746" s="20"/>
    </row>
    <row r="1747" spans="1:5" x14ac:dyDescent="0.3">
      <c r="A1747" s="20"/>
      <c r="B1747" s="20"/>
      <c r="C1747" s="20"/>
      <c r="D1747" s="20"/>
      <c r="E1747" s="20"/>
    </row>
    <row r="1748" spans="1:5" x14ac:dyDescent="0.3">
      <c r="A1748" s="20"/>
      <c r="B1748" s="20"/>
      <c r="C1748" s="20"/>
      <c r="D1748" s="20"/>
      <c r="E1748" s="20"/>
    </row>
    <row r="1749" spans="1:5" x14ac:dyDescent="0.3">
      <c r="A1749" s="20"/>
      <c r="B1749" s="20"/>
      <c r="C1749" s="20"/>
      <c r="D1749" s="20"/>
      <c r="E1749" s="20"/>
    </row>
    <row r="1750" spans="1:5" x14ac:dyDescent="0.3">
      <c r="A1750" s="20"/>
      <c r="B1750" s="20"/>
      <c r="C1750" s="20"/>
      <c r="D1750" s="20"/>
      <c r="E1750" s="20"/>
    </row>
    <row r="1751" spans="1:5" x14ac:dyDescent="0.3">
      <c r="A1751" s="20"/>
      <c r="B1751" s="20"/>
      <c r="C1751" s="20"/>
      <c r="D1751" s="20"/>
      <c r="E1751" s="20"/>
    </row>
    <row r="1752" spans="1:5" x14ac:dyDescent="0.3">
      <c r="A1752" s="20"/>
      <c r="B1752" s="20"/>
      <c r="C1752" s="20"/>
      <c r="D1752" s="20"/>
      <c r="E1752" s="20"/>
    </row>
    <row r="1753" spans="1:5" x14ac:dyDescent="0.3">
      <c r="A1753" s="20"/>
      <c r="B1753" s="20"/>
      <c r="C1753" s="20"/>
      <c r="D1753" s="20"/>
      <c r="E1753" s="20"/>
    </row>
    <row r="1754" spans="1:5" x14ac:dyDescent="0.3">
      <c r="A1754" s="20"/>
      <c r="B1754" s="20"/>
      <c r="C1754" s="20"/>
      <c r="D1754" s="20"/>
      <c r="E1754" s="20"/>
    </row>
    <row r="1755" spans="1:5" x14ac:dyDescent="0.3">
      <c r="A1755" s="20"/>
      <c r="B1755" s="20"/>
      <c r="C1755" s="20"/>
      <c r="D1755" s="20"/>
      <c r="E1755" s="20"/>
    </row>
    <row r="1756" spans="1:5" x14ac:dyDescent="0.3">
      <c r="A1756" s="20"/>
      <c r="B1756" s="20"/>
      <c r="C1756" s="20"/>
      <c r="D1756" s="20"/>
      <c r="E1756" s="20"/>
    </row>
    <row r="1757" spans="1:5" x14ac:dyDescent="0.3">
      <c r="A1757" s="20"/>
      <c r="B1757" s="20"/>
      <c r="C1757" s="20"/>
      <c r="D1757" s="20"/>
      <c r="E1757" s="20"/>
    </row>
    <row r="1758" spans="1:5" x14ac:dyDescent="0.3">
      <c r="A1758" s="20"/>
      <c r="B1758" s="20"/>
      <c r="C1758" s="20"/>
      <c r="D1758" s="20"/>
      <c r="E1758" s="20"/>
    </row>
    <row r="1759" spans="1:5" x14ac:dyDescent="0.3">
      <c r="A1759" s="20"/>
      <c r="B1759" s="20"/>
      <c r="C1759" s="20"/>
      <c r="D1759" s="20"/>
      <c r="E1759" s="20"/>
    </row>
    <row r="1760" spans="1:5" x14ac:dyDescent="0.3">
      <c r="A1760" s="20"/>
      <c r="B1760" s="20"/>
      <c r="C1760" s="20"/>
      <c r="D1760" s="20"/>
      <c r="E1760" s="20"/>
    </row>
    <row r="1761" spans="1:5" x14ac:dyDescent="0.3">
      <c r="A1761" s="20"/>
      <c r="B1761" s="20"/>
      <c r="C1761" s="20"/>
      <c r="D1761" s="20"/>
      <c r="E1761" s="20"/>
    </row>
    <row r="1762" spans="1:5" x14ac:dyDescent="0.3">
      <c r="A1762" s="20"/>
      <c r="B1762" s="20"/>
      <c r="C1762" s="20"/>
      <c r="D1762" s="20"/>
      <c r="E1762" s="20"/>
    </row>
    <row r="1763" spans="1:5" x14ac:dyDescent="0.3">
      <c r="A1763" s="20"/>
      <c r="B1763" s="20"/>
      <c r="C1763" s="20"/>
      <c r="D1763" s="20"/>
      <c r="E1763" s="20"/>
    </row>
    <row r="1764" spans="1:5" x14ac:dyDescent="0.3">
      <c r="A1764" s="20"/>
      <c r="B1764" s="20"/>
      <c r="C1764" s="20"/>
      <c r="D1764" s="20"/>
      <c r="E1764" s="20"/>
    </row>
    <row r="1765" spans="1:5" x14ac:dyDescent="0.3">
      <c r="A1765" s="20"/>
      <c r="B1765" s="20"/>
      <c r="C1765" s="20"/>
      <c r="D1765" s="20"/>
      <c r="E1765" s="20"/>
    </row>
    <row r="1766" spans="1:5" x14ac:dyDescent="0.3">
      <c r="A1766" s="20"/>
      <c r="B1766" s="20"/>
      <c r="C1766" s="20"/>
      <c r="D1766" s="20"/>
      <c r="E1766" s="20"/>
    </row>
    <row r="1767" spans="1:5" x14ac:dyDescent="0.3">
      <c r="A1767" s="20"/>
      <c r="B1767" s="20"/>
      <c r="C1767" s="20"/>
      <c r="D1767" s="20"/>
      <c r="E1767" s="20"/>
    </row>
    <row r="1768" spans="1:5" x14ac:dyDescent="0.3">
      <c r="A1768" s="20"/>
      <c r="B1768" s="20"/>
      <c r="C1768" s="20"/>
      <c r="D1768" s="20"/>
      <c r="E1768" s="20"/>
    </row>
    <row r="1769" spans="1:5" x14ac:dyDescent="0.3">
      <c r="A1769" s="20"/>
      <c r="B1769" s="20"/>
      <c r="C1769" s="20"/>
      <c r="D1769" s="20"/>
      <c r="E1769" s="20"/>
    </row>
    <row r="1770" spans="1:5" x14ac:dyDescent="0.3">
      <c r="A1770" s="20"/>
      <c r="B1770" s="20"/>
      <c r="C1770" s="20"/>
      <c r="D1770" s="20"/>
      <c r="E1770" s="20"/>
    </row>
    <row r="1771" spans="1:5" x14ac:dyDescent="0.3">
      <c r="A1771" s="20"/>
      <c r="B1771" s="20"/>
      <c r="C1771" s="20"/>
      <c r="D1771" s="20"/>
      <c r="E1771" s="20"/>
    </row>
    <row r="1772" spans="1:5" x14ac:dyDescent="0.3">
      <c r="A1772" s="20"/>
      <c r="B1772" s="20"/>
      <c r="C1772" s="20"/>
      <c r="D1772" s="20"/>
      <c r="E1772" s="20"/>
    </row>
    <row r="1773" spans="1:5" x14ac:dyDescent="0.3">
      <c r="A1773" s="20"/>
      <c r="B1773" s="20"/>
      <c r="C1773" s="20"/>
      <c r="D1773" s="20"/>
      <c r="E1773" s="20"/>
    </row>
    <row r="1774" spans="1:5" x14ac:dyDescent="0.3">
      <c r="A1774" s="20"/>
      <c r="B1774" s="20"/>
      <c r="C1774" s="20"/>
      <c r="D1774" s="20"/>
      <c r="E1774" s="20"/>
    </row>
    <row r="1775" spans="1:5" x14ac:dyDescent="0.3">
      <c r="A1775" s="20"/>
      <c r="B1775" s="20"/>
      <c r="C1775" s="20"/>
      <c r="D1775" s="20"/>
      <c r="E1775" s="20"/>
    </row>
    <row r="1776" spans="1:5" x14ac:dyDescent="0.3">
      <c r="A1776" s="20"/>
      <c r="B1776" s="20"/>
      <c r="C1776" s="20"/>
      <c r="D1776" s="20"/>
      <c r="E1776" s="20"/>
    </row>
    <row r="1777" spans="1:5" x14ac:dyDescent="0.3">
      <c r="A1777" s="20"/>
      <c r="B1777" s="20"/>
      <c r="C1777" s="20"/>
      <c r="D1777" s="20"/>
      <c r="E1777" s="20"/>
    </row>
    <row r="1778" spans="1:5" x14ac:dyDescent="0.3">
      <c r="A1778" s="20"/>
      <c r="B1778" s="20"/>
      <c r="C1778" s="20"/>
      <c r="D1778" s="20"/>
      <c r="E1778" s="20"/>
    </row>
    <row r="1779" spans="1:5" x14ac:dyDescent="0.3">
      <c r="A1779" s="20"/>
      <c r="B1779" s="20"/>
      <c r="C1779" s="20"/>
      <c r="D1779" s="20"/>
      <c r="E1779" s="20"/>
    </row>
    <row r="1780" spans="1:5" x14ac:dyDescent="0.3">
      <c r="A1780" s="20"/>
      <c r="B1780" s="20"/>
      <c r="C1780" s="20"/>
      <c r="D1780" s="20"/>
      <c r="E1780" s="20"/>
    </row>
    <row r="1781" spans="1:5" x14ac:dyDescent="0.3">
      <c r="A1781" s="20"/>
      <c r="B1781" s="20"/>
      <c r="C1781" s="20"/>
      <c r="D1781" s="20"/>
      <c r="E1781" s="20"/>
    </row>
    <row r="1782" spans="1:5" x14ac:dyDescent="0.3">
      <c r="A1782" s="20"/>
      <c r="B1782" s="20"/>
      <c r="C1782" s="20"/>
      <c r="D1782" s="20"/>
      <c r="E1782" s="20"/>
    </row>
    <row r="1783" spans="1:5" x14ac:dyDescent="0.3">
      <c r="A1783" s="20"/>
      <c r="B1783" s="20"/>
      <c r="C1783" s="20"/>
      <c r="D1783" s="20"/>
      <c r="E1783" s="20"/>
    </row>
    <row r="1784" spans="1:5" x14ac:dyDescent="0.3">
      <c r="A1784" s="20"/>
      <c r="B1784" s="20"/>
      <c r="C1784" s="20"/>
      <c r="D1784" s="20"/>
      <c r="E1784" s="20"/>
    </row>
    <row r="1785" spans="1:5" x14ac:dyDescent="0.3">
      <c r="A1785" s="20"/>
      <c r="B1785" s="20"/>
      <c r="C1785" s="20"/>
      <c r="D1785" s="20"/>
      <c r="E1785" s="20"/>
    </row>
    <row r="1786" spans="1:5" x14ac:dyDescent="0.3">
      <c r="A1786" s="20"/>
      <c r="B1786" s="20"/>
      <c r="C1786" s="20"/>
      <c r="D1786" s="20"/>
      <c r="E1786" s="20"/>
    </row>
    <row r="1787" spans="1:5" x14ac:dyDescent="0.3">
      <c r="A1787" s="20"/>
      <c r="B1787" s="20"/>
      <c r="C1787" s="20"/>
      <c r="D1787" s="20"/>
      <c r="E1787" s="20"/>
    </row>
    <row r="1788" spans="1:5" x14ac:dyDescent="0.3">
      <c r="A1788" s="20"/>
      <c r="B1788" s="20"/>
      <c r="C1788" s="20"/>
      <c r="D1788" s="20"/>
      <c r="E1788" s="20"/>
    </row>
    <row r="1789" spans="1:5" x14ac:dyDescent="0.3">
      <c r="A1789" s="20"/>
      <c r="B1789" s="20"/>
      <c r="C1789" s="20"/>
      <c r="D1789" s="20"/>
      <c r="E1789" s="20"/>
    </row>
    <row r="1790" spans="1:5" x14ac:dyDescent="0.3">
      <c r="A1790" s="20"/>
      <c r="B1790" s="20"/>
      <c r="C1790" s="20"/>
      <c r="D1790" s="20"/>
      <c r="E1790" s="20"/>
    </row>
    <row r="1791" spans="1:5" x14ac:dyDescent="0.3">
      <c r="A1791" s="20"/>
      <c r="B1791" s="20"/>
      <c r="C1791" s="20"/>
      <c r="D1791" s="20"/>
      <c r="E1791" s="20"/>
    </row>
    <row r="1792" spans="1:5" x14ac:dyDescent="0.3">
      <c r="A1792" s="20"/>
      <c r="B1792" s="20"/>
      <c r="C1792" s="20"/>
      <c r="D1792" s="20"/>
      <c r="E1792" s="20"/>
    </row>
    <row r="1793" spans="1:5" x14ac:dyDescent="0.3">
      <c r="A1793" s="20"/>
      <c r="B1793" s="20"/>
      <c r="C1793" s="20"/>
      <c r="D1793" s="20"/>
      <c r="E1793" s="20"/>
    </row>
    <row r="1794" spans="1:5" x14ac:dyDescent="0.3">
      <c r="A1794" s="20"/>
      <c r="B1794" s="20"/>
      <c r="C1794" s="20"/>
      <c r="D1794" s="20"/>
      <c r="E1794" s="20"/>
    </row>
    <row r="1795" spans="1:5" x14ac:dyDescent="0.3">
      <c r="A1795" s="20"/>
      <c r="B1795" s="20"/>
      <c r="C1795" s="20"/>
      <c r="D1795" s="20"/>
      <c r="E1795" s="20"/>
    </row>
    <row r="1796" spans="1:5" x14ac:dyDescent="0.3">
      <c r="A1796" s="20"/>
      <c r="B1796" s="20"/>
      <c r="C1796" s="20"/>
      <c r="D1796" s="20"/>
      <c r="E1796" s="20"/>
    </row>
    <row r="1797" spans="1:5" x14ac:dyDescent="0.3">
      <c r="A1797" s="20"/>
      <c r="B1797" s="20"/>
      <c r="C1797" s="20"/>
      <c r="D1797" s="20"/>
      <c r="E1797" s="20"/>
    </row>
    <row r="1798" spans="1:5" x14ac:dyDescent="0.3">
      <c r="A1798" s="20"/>
      <c r="B1798" s="20"/>
      <c r="C1798" s="20"/>
      <c r="D1798" s="20"/>
      <c r="E1798" s="20"/>
    </row>
    <row r="1799" spans="1:5" x14ac:dyDescent="0.3">
      <c r="A1799" s="20"/>
      <c r="B1799" s="20"/>
      <c r="C1799" s="20"/>
      <c r="D1799" s="20"/>
      <c r="E1799" s="20"/>
    </row>
    <row r="1800" spans="1:5" x14ac:dyDescent="0.3">
      <c r="A1800" s="20"/>
      <c r="B1800" s="20"/>
      <c r="C1800" s="20"/>
      <c r="D1800" s="20"/>
      <c r="E1800" s="20"/>
    </row>
    <row r="1801" spans="1:5" x14ac:dyDescent="0.3">
      <c r="A1801" s="20"/>
      <c r="B1801" s="20"/>
      <c r="C1801" s="20"/>
      <c r="D1801" s="20"/>
      <c r="E1801" s="20"/>
    </row>
    <row r="1802" spans="1:5" x14ac:dyDescent="0.3">
      <c r="A1802" s="20"/>
      <c r="B1802" s="20"/>
      <c r="C1802" s="20"/>
      <c r="D1802" s="20"/>
      <c r="E1802" s="20"/>
    </row>
    <row r="1803" spans="1:5" x14ac:dyDescent="0.3">
      <c r="A1803" s="20"/>
      <c r="B1803" s="20"/>
      <c r="C1803" s="20"/>
      <c r="D1803" s="20"/>
      <c r="E1803" s="20"/>
    </row>
    <row r="1804" spans="1:5" x14ac:dyDescent="0.3">
      <c r="A1804" s="20"/>
      <c r="B1804" s="20"/>
      <c r="C1804" s="20"/>
      <c r="D1804" s="20"/>
      <c r="E1804" s="20"/>
    </row>
    <row r="1805" spans="1:5" x14ac:dyDescent="0.3">
      <c r="A1805" s="20"/>
      <c r="B1805" s="20"/>
      <c r="C1805" s="20"/>
      <c r="D1805" s="20"/>
      <c r="E1805" s="20"/>
    </row>
    <row r="1806" spans="1:5" x14ac:dyDescent="0.3">
      <c r="A1806" s="20"/>
      <c r="B1806" s="20"/>
      <c r="C1806" s="20"/>
      <c r="D1806" s="20"/>
      <c r="E1806" s="20"/>
    </row>
    <row r="1807" spans="1:5" x14ac:dyDescent="0.3">
      <c r="A1807" s="20"/>
      <c r="B1807" s="20"/>
      <c r="C1807" s="20"/>
      <c r="D1807" s="20"/>
      <c r="E1807" s="20"/>
    </row>
    <row r="1808" spans="1:5" x14ac:dyDescent="0.3">
      <c r="A1808" s="20"/>
      <c r="B1808" s="20"/>
      <c r="C1808" s="20"/>
      <c r="D1808" s="20"/>
      <c r="E1808" s="20"/>
    </row>
    <row r="1809" spans="1:5" x14ac:dyDescent="0.3">
      <c r="A1809" s="20"/>
      <c r="B1809" s="20"/>
      <c r="C1809" s="20"/>
      <c r="D1809" s="20"/>
      <c r="E1809" s="20"/>
    </row>
    <row r="1810" spans="1:5" x14ac:dyDescent="0.3">
      <c r="A1810" s="20"/>
      <c r="B1810" s="20"/>
      <c r="C1810" s="20"/>
      <c r="D1810" s="20"/>
      <c r="E1810" s="20"/>
    </row>
    <row r="1811" spans="1:5" x14ac:dyDescent="0.3">
      <c r="A1811" s="20"/>
      <c r="B1811" s="20"/>
      <c r="C1811" s="20"/>
      <c r="D1811" s="20"/>
      <c r="E1811" s="20"/>
    </row>
    <row r="1812" spans="1:5" x14ac:dyDescent="0.3">
      <c r="A1812" s="20"/>
      <c r="B1812" s="20"/>
      <c r="C1812" s="20"/>
      <c r="D1812" s="20"/>
      <c r="E1812" s="20"/>
    </row>
    <row r="1813" spans="1:5" x14ac:dyDescent="0.3">
      <c r="A1813" s="20"/>
      <c r="B1813" s="20"/>
      <c r="C1813" s="20"/>
      <c r="D1813" s="20"/>
      <c r="E1813" s="20"/>
    </row>
    <row r="1814" spans="1:5" x14ac:dyDescent="0.3">
      <c r="A1814" s="20"/>
      <c r="B1814" s="20"/>
      <c r="C1814" s="20"/>
      <c r="D1814" s="20"/>
      <c r="E1814" s="20"/>
    </row>
    <row r="1815" spans="1:5" x14ac:dyDescent="0.3">
      <c r="A1815" s="20"/>
      <c r="B1815" s="20"/>
      <c r="C1815" s="20"/>
      <c r="D1815" s="20"/>
      <c r="E1815" s="20"/>
    </row>
    <row r="1816" spans="1:5" x14ac:dyDescent="0.3">
      <c r="A1816" s="20"/>
      <c r="B1816" s="20"/>
      <c r="C1816" s="20"/>
      <c r="D1816" s="20"/>
      <c r="E1816" s="20"/>
    </row>
    <row r="1817" spans="1:5" x14ac:dyDescent="0.3">
      <c r="A1817" s="20"/>
      <c r="B1817" s="20"/>
      <c r="C1817" s="20"/>
      <c r="D1817" s="20"/>
      <c r="E1817" s="20"/>
    </row>
    <row r="1818" spans="1:5" x14ac:dyDescent="0.3">
      <c r="A1818" s="20"/>
      <c r="B1818" s="20"/>
      <c r="C1818" s="20"/>
      <c r="D1818" s="20"/>
      <c r="E1818" s="20"/>
    </row>
    <row r="1819" spans="1:5" x14ac:dyDescent="0.3">
      <c r="A1819" s="20"/>
      <c r="B1819" s="20"/>
      <c r="C1819" s="20"/>
      <c r="D1819" s="20"/>
      <c r="E1819" s="20"/>
    </row>
    <row r="1820" spans="1:5" x14ac:dyDescent="0.3">
      <c r="A1820" s="20"/>
      <c r="B1820" s="20"/>
      <c r="C1820" s="20"/>
      <c r="D1820" s="20"/>
      <c r="E1820" s="20"/>
    </row>
    <row r="1821" spans="1:5" x14ac:dyDescent="0.3">
      <c r="A1821" s="20"/>
      <c r="B1821" s="20"/>
      <c r="C1821" s="20"/>
      <c r="D1821" s="20"/>
      <c r="E1821" s="20"/>
    </row>
    <row r="1822" spans="1:5" x14ac:dyDescent="0.3">
      <c r="A1822" s="20"/>
      <c r="B1822" s="20"/>
      <c r="C1822" s="20"/>
      <c r="D1822" s="20"/>
      <c r="E1822" s="20"/>
    </row>
    <row r="1823" spans="1:5" x14ac:dyDescent="0.3">
      <c r="A1823" s="20"/>
      <c r="B1823" s="20"/>
      <c r="C1823" s="20"/>
      <c r="D1823" s="20"/>
      <c r="E1823" s="20"/>
    </row>
    <row r="1824" spans="1:5" x14ac:dyDescent="0.3">
      <c r="A1824" s="20"/>
      <c r="B1824" s="20"/>
      <c r="C1824" s="20"/>
      <c r="D1824" s="20"/>
      <c r="E1824" s="20"/>
    </row>
    <row r="1825" spans="1:5" x14ac:dyDescent="0.3">
      <c r="A1825" s="20"/>
      <c r="B1825" s="20"/>
      <c r="C1825" s="20"/>
      <c r="D1825" s="20"/>
      <c r="E1825" s="20"/>
    </row>
    <row r="1826" spans="1:5" x14ac:dyDescent="0.3">
      <c r="A1826" s="20"/>
      <c r="B1826" s="20"/>
      <c r="C1826" s="20"/>
      <c r="D1826" s="20"/>
      <c r="E1826" s="20"/>
    </row>
    <row r="1827" spans="1:5" x14ac:dyDescent="0.3">
      <c r="A1827" s="20"/>
      <c r="B1827" s="20"/>
      <c r="C1827" s="20"/>
      <c r="D1827" s="20"/>
      <c r="E1827" s="20"/>
    </row>
    <row r="1828" spans="1:5" x14ac:dyDescent="0.3">
      <c r="A1828" s="20"/>
      <c r="B1828" s="20"/>
      <c r="C1828" s="20"/>
      <c r="D1828" s="20"/>
      <c r="E1828" s="20"/>
    </row>
    <row r="1829" spans="1:5" x14ac:dyDescent="0.3">
      <c r="A1829" s="20"/>
      <c r="B1829" s="20"/>
      <c r="C1829" s="20"/>
      <c r="D1829" s="20"/>
      <c r="E1829" s="20"/>
    </row>
    <row r="1830" spans="1:5" x14ac:dyDescent="0.3">
      <c r="A1830" s="20"/>
      <c r="B1830" s="20"/>
      <c r="C1830" s="20"/>
      <c r="D1830" s="20"/>
      <c r="E1830" s="20"/>
    </row>
    <row r="1831" spans="1:5" x14ac:dyDescent="0.3">
      <c r="A1831" s="20"/>
      <c r="B1831" s="20"/>
      <c r="C1831" s="20"/>
      <c r="D1831" s="20"/>
      <c r="E1831" s="20"/>
    </row>
    <row r="1832" spans="1:5" x14ac:dyDescent="0.3">
      <c r="A1832" s="20"/>
      <c r="B1832" s="20"/>
      <c r="C1832" s="20"/>
      <c r="D1832" s="20"/>
      <c r="E1832" s="20"/>
    </row>
    <row r="1833" spans="1:5" x14ac:dyDescent="0.3">
      <c r="A1833" s="20"/>
      <c r="B1833" s="20"/>
      <c r="C1833" s="20"/>
      <c r="D1833" s="20"/>
      <c r="E1833" s="20"/>
    </row>
    <row r="1834" spans="1:5" x14ac:dyDescent="0.3">
      <c r="A1834" s="20"/>
      <c r="B1834" s="20"/>
      <c r="C1834" s="20"/>
      <c r="D1834" s="20"/>
      <c r="E1834" s="20"/>
    </row>
    <row r="1835" spans="1:5" x14ac:dyDescent="0.3">
      <c r="A1835" s="20"/>
      <c r="B1835" s="20"/>
      <c r="C1835" s="20"/>
      <c r="D1835" s="20"/>
      <c r="E1835" s="20"/>
    </row>
    <row r="1836" spans="1:5" x14ac:dyDescent="0.3">
      <c r="A1836" s="20"/>
      <c r="B1836" s="20"/>
      <c r="C1836" s="20"/>
      <c r="D1836" s="20"/>
      <c r="E1836" s="20"/>
    </row>
    <row r="1837" spans="1:5" x14ac:dyDescent="0.3">
      <c r="A1837" s="20"/>
      <c r="B1837" s="20"/>
      <c r="C1837" s="20"/>
      <c r="D1837" s="20"/>
      <c r="E1837" s="20"/>
    </row>
    <row r="1838" spans="1:5" x14ac:dyDescent="0.3">
      <c r="A1838" s="20"/>
      <c r="B1838" s="20"/>
      <c r="C1838" s="20"/>
      <c r="D1838" s="20"/>
      <c r="E1838" s="20"/>
    </row>
    <row r="1839" spans="1:5" x14ac:dyDescent="0.3">
      <c r="A1839" s="20"/>
      <c r="B1839" s="20"/>
      <c r="C1839" s="20"/>
      <c r="D1839" s="20"/>
      <c r="E1839" s="20"/>
    </row>
    <row r="1840" spans="1:5" x14ac:dyDescent="0.3">
      <c r="A1840" s="20"/>
      <c r="B1840" s="20"/>
      <c r="C1840" s="20"/>
      <c r="D1840" s="20"/>
      <c r="E1840" s="20"/>
    </row>
    <row r="1841" spans="1:5" x14ac:dyDescent="0.3">
      <c r="A1841" s="20"/>
      <c r="B1841" s="20"/>
      <c r="C1841" s="20"/>
      <c r="D1841" s="20"/>
      <c r="E1841" s="20"/>
    </row>
    <row r="1842" spans="1:5" x14ac:dyDescent="0.3">
      <c r="A1842" s="20"/>
      <c r="B1842" s="20"/>
      <c r="C1842" s="20"/>
      <c r="D1842" s="20"/>
      <c r="E1842" s="20"/>
    </row>
    <row r="1843" spans="1:5" x14ac:dyDescent="0.3">
      <c r="A1843" s="20"/>
      <c r="B1843" s="20"/>
      <c r="C1843" s="20"/>
      <c r="D1843" s="20"/>
      <c r="E1843" s="20"/>
    </row>
    <row r="1844" spans="1:5" x14ac:dyDescent="0.3">
      <c r="A1844" s="20"/>
      <c r="B1844" s="20"/>
      <c r="C1844" s="20"/>
      <c r="D1844" s="20"/>
      <c r="E1844" s="20"/>
    </row>
    <row r="1845" spans="1:5" x14ac:dyDescent="0.3">
      <c r="A1845" s="20"/>
      <c r="B1845" s="20"/>
      <c r="C1845" s="20"/>
      <c r="D1845" s="20"/>
      <c r="E1845" s="20"/>
    </row>
    <row r="1846" spans="1:5" x14ac:dyDescent="0.3">
      <c r="A1846" s="20"/>
      <c r="B1846" s="20"/>
      <c r="C1846" s="20"/>
      <c r="D1846" s="20"/>
      <c r="E1846" s="20"/>
    </row>
    <row r="1847" spans="1:5" x14ac:dyDescent="0.3">
      <c r="A1847" s="20"/>
      <c r="B1847" s="20"/>
      <c r="C1847" s="20"/>
      <c r="D1847" s="20"/>
      <c r="E1847" s="20"/>
    </row>
    <row r="1848" spans="1:5" x14ac:dyDescent="0.3">
      <c r="A1848" s="20"/>
      <c r="B1848" s="20"/>
      <c r="C1848" s="20"/>
      <c r="D1848" s="20"/>
      <c r="E1848" s="20"/>
    </row>
    <row r="1849" spans="1:5" x14ac:dyDescent="0.3">
      <c r="A1849" s="20"/>
      <c r="B1849" s="20"/>
      <c r="C1849" s="20"/>
      <c r="D1849" s="20"/>
      <c r="E1849" s="20"/>
    </row>
    <row r="1850" spans="1:5" x14ac:dyDescent="0.3">
      <c r="A1850" s="20"/>
      <c r="B1850" s="20"/>
      <c r="C1850" s="20"/>
      <c r="D1850" s="20"/>
      <c r="E1850" s="20"/>
    </row>
    <row r="1851" spans="1:5" x14ac:dyDescent="0.3">
      <c r="A1851" s="20"/>
      <c r="B1851" s="20"/>
      <c r="C1851" s="20"/>
      <c r="D1851" s="20"/>
      <c r="E1851" s="20"/>
    </row>
    <row r="1852" spans="1:5" x14ac:dyDescent="0.3">
      <c r="A1852" s="20"/>
      <c r="B1852" s="20"/>
      <c r="C1852" s="20"/>
      <c r="D1852" s="20"/>
      <c r="E1852" s="20"/>
    </row>
    <row r="1853" spans="1:5" x14ac:dyDescent="0.3">
      <c r="A1853" s="20"/>
      <c r="B1853" s="20"/>
      <c r="C1853" s="20"/>
      <c r="D1853" s="20"/>
      <c r="E1853" s="20"/>
    </row>
    <row r="1854" spans="1:5" x14ac:dyDescent="0.3">
      <c r="A1854" s="20"/>
      <c r="B1854" s="20"/>
      <c r="C1854" s="20"/>
      <c r="D1854" s="20"/>
      <c r="E1854" s="20"/>
    </row>
    <row r="1855" spans="1:5" x14ac:dyDescent="0.3">
      <c r="A1855" s="20"/>
      <c r="B1855" s="20"/>
      <c r="C1855" s="20"/>
      <c r="D1855" s="20"/>
      <c r="E1855" s="20"/>
    </row>
    <row r="1856" spans="1:5" x14ac:dyDescent="0.3">
      <c r="A1856" s="20"/>
      <c r="B1856" s="20"/>
      <c r="C1856" s="20"/>
      <c r="D1856" s="20"/>
      <c r="E1856" s="20"/>
    </row>
    <row r="1857" spans="1:5" x14ac:dyDescent="0.3">
      <c r="A1857" s="20"/>
      <c r="B1857" s="20"/>
      <c r="C1857" s="20"/>
      <c r="D1857" s="20"/>
      <c r="E1857" s="20"/>
    </row>
    <row r="1858" spans="1:5" x14ac:dyDescent="0.3">
      <c r="A1858" s="20"/>
      <c r="B1858" s="20"/>
      <c r="C1858" s="20"/>
      <c r="D1858" s="20"/>
      <c r="E1858" s="20"/>
    </row>
    <row r="1859" spans="1:5" x14ac:dyDescent="0.3">
      <c r="A1859" s="20"/>
      <c r="B1859" s="20"/>
      <c r="C1859" s="20"/>
      <c r="D1859" s="20"/>
      <c r="E1859" s="20"/>
    </row>
    <row r="1860" spans="1:5" x14ac:dyDescent="0.3">
      <c r="A1860" s="20"/>
      <c r="B1860" s="20"/>
      <c r="C1860" s="20"/>
      <c r="D1860" s="20"/>
      <c r="E1860" s="20"/>
    </row>
    <row r="1861" spans="1:5" x14ac:dyDescent="0.3">
      <c r="A1861" s="20"/>
      <c r="B1861" s="20"/>
      <c r="C1861" s="20"/>
      <c r="D1861" s="20"/>
      <c r="E1861" s="20"/>
    </row>
    <row r="1862" spans="1:5" x14ac:dyDescent="0.3">
      <c r="A1862" s="20"/>
      <c r="B1862" s="20"/>
      <c r="C1862" s="20"/>
      <c r="D1862" s="20"/>
      <c r="E1862" s="20"/>
    </row>
    <row r="1863" spans="1:5" x14ac:dyDescent="0.3">
      <c r="A1863" s="20"/>
      <c r="B1863" s="20"/>
      <c r="C1863" s="20"/>
      <c r="D1863" s="20"/>
      <c r="E1863" s="20"/>
    </row>
    <row r="1864" spans="1:5" x14ac:dyDescent="0.3">
      <c r="A1864" s="20"/>
      <c r="B1864" s="20"/>
      <c r="C1864" s="20"/>
      <c r="D1864" s="20"/>
      <c r="E1864" s="20"/>
    </row>
    <row r="1865" spans="1:5" x14ac:dyDescent="0.3">
      <c r="A1865" s="20"/>
      <c r="B1865" s="20"/>
      <c r="C1865" s="20"/>
      <c r="D1865" s="20"/>
      <c r="E1865" s="20"/>
    </row>
    <row r="1866" spans="1:5" x14ac:dyDescent="0.3">
      <c r="A1866" s="20"/>
      <c r="B1866" s="20"/>
      <c r="C1866" s="20"/>
      <c r="D1866" s="20"/>
      <c r="E1866" s="20"/>
    </row>
    <row r="1867" spans="1:5" x14ac:dyDescent="0.3">
      <c r="A1867" s="20"/>
      <c r="B1867" s="20"/>
      <c r="C1867" s="20"/>
      <c r="D1867" s="20"/>
      <c r="E1867" s="20"/>
    </row>
    <row r="1868" spans="1:5" x14ac:dyDescent="0.3">
      <c r="A1868" s="20"/>
      <c r="B1868" s="20"/>
      <c r="C1868" s="20"/>
      <c r="D1868" s="20"/>
      <c r="E1868" s="20"/>
    </row>
    <row r="1869" spans="1:5" x14ac:dyDescent="0.3">
      <c r="A1869" s="20"/>
      <c r="B1869" s="20"/>
      <c r="C1869" s="20"/>
      <c r="D1869" s="20"/>
      <c r="E1869" s="20"/>
    </row>
    <row r="1870" spans="1:5" x14ac:dyDescent="0.3">
      <c r="A1870" s="20"/>
      <c r="B1870" s="20"/>
      <c r="C1870" s="20"/>
      <c r="D1870" s="20"/>
      <c r="E1870" s="20"/>
    </row>
    <row r="1871" spans="1:5" x14ac:dyDescent="0.3">
      <c r="A1871" s="20"/>
      <c r="B1871" s="20"/>
      <c r="C1871" s="20"/>
      <c r="D1871" s="20"/>
      <c r="E1871" s="20"/>
    </row>
    <row r="1872" spans="1:5" x14ac:dyDescent="0.3">
      <c r="A1872" s="20"/>
      <c r="B1872" s="20"/>
      <c r="C1872" s="20"/>
      <c r="D1872" s="20"/>
      <c r="E1872" s="20"/>
    </row>
    <row r="1873" spans="1:5" x14ac:dyDescent="0.3">
      <c r="A1873" s="20"/>
      <c r="B1873" s="20"/>
      <c r="C1873" s="20"/>
      <c r="D1873" s="20"/>
      <c r="E1873" s="20"/>
    </row>
    <row r="1874" spans="1:5" x14ac:dyDescent="0.3">
      <c r="A1874" s="20"/>
      <c r="B1874" s="20"/>
      <c r="C1874" s="20"/>
      <c r="D1874" s="20"/>
      <c r="E1874" s="20"/>
    </row>
    <row r="1875" spans="1:5" x14ac:dyDescent="0.3">
      <c r="A1875" s="20"/>
      <c r="B1875" s="20"/>
      <c r="C1875" s="20"/>
      <c r="D1875" s="20"/>
      <c r="E1875" s="20"/>
    </row>
    <row r="1876" spans="1:5" x14ac:dyDescent="0.3">
      <c r="A1876" s="20"/>
      <c r="B1876" s="20"/>
      <c r="C1876" s="20"/>
      <c r="D1876" s="20"/>
      <c r="E1876" s="20"/>
    </row>
    <row r="1877" spans="1:5" x14ac:dyDescent="0.3">
      <c r="A1877" s="20"/>
      <c r="B1877" s="20"/>
      <c r="C1877" s="20"/>
      <c r="D1877" s="20"/>
      <c r="E1877" s="20"/>
    </row>
    <row r="1878" spans="1:5" x14ac:dyDescent="0.3">
      <c r="A1878" s="20"/>
      <c r="B1878" s="20"/>
      <c r="C1878" s="20"/>
      <c r="D1878" s="20"/>
      <c r="E1878" s="20"/>
    </row>
    <row r="1879" spans="1:5" x14ac:dyDescent="0.3">
      <c r="A1879" s="20"/>
      <c r="B1879" s="20"/>
      <c r="C1879" s="20"/>
      <c r="D1879" s="20"/>
      <c r="E1879" s="20"/>
    </row>
    <row r="1880" spans="1:5" x14ac:dyDescent="0.3">
      <c r="A1880" s="20"/>
      <c r="B1880" s="20"/>
      <c r="C1880" s="20"/>
      <c r="D1880" s="20"/>
      <c r="E1880" s="20"/>
    </row>
    <row r="1881" spans="1:5" x14ac:dyDescent="0.3">
      <c r="A1881" s="20"/>
      <c r="B1881" s="20"/>
      <c r="C1881" s="20"/>
      <c r="D1881" s="20"/>
      <c r="E1881" s="20"/>
    </row>
    <row r="1882" spans="1:5" x14ac:dyDescent="0.3">
      <c r="A1882" s="20"/>
      <c r="B1882" s="20"/>
      <c r="C1882" s="20"/>
      <c r="D1882" s="20"/>
      <c r="E1882" s="20"/>
    </row>
    <row r="1883" spans="1:5" x14ac:dyDescent="0.3">
      <c r="A1883" s="20"/>
      <c r="B1883" s="20"/>
      <c r="C1883" s="20"/>
      <c r="D1883" s="20"/>
      <c r="E1883" s="20"/>
    </row>
    <row r="1884" spans="1:5" x14ac:dyDescent="0.3">
      <c r="A1884" s="20"/>
      <c r="B1884" s="20"/>
      <c r="C1884" s="20"/>
      <c r="D1884" s="20"/>
      <c r="E1884" s="20"/>
    </row>
    <row r="1885" spans="1:5" x14ac:dyDescent="0.3">
      <c r="A1885" s="20"/>
      <c r="B1885" s="20"/>
      <c r="C1885" s="20"/>
      <c r="D1885" s="20"/>
      <c r="E1885" s="20"/>
    </row>
    <row r="1886" spans="1:5" x14ac:dyDescent="0.3">
      <c r="A1886" s="20"/>
      <c r="B1886" s="20"/>
      <c r="C1886" s="20"/>
      <c r="D1886" s="20"/>
      <c r="E1886" s="20"/>
    </row>
    <row r="1887" spans="1:5" x14ac:dyDescent="0.3">
      <c r="A1887" s="20"/>
      <c r="B1887" s="20"/>
      <c r="C1887" s="20"/>
      <c r="D1887" s="20"/>
      <c r="E1887" s="20"/>
    </row>
    <row r="1888" spans="1:5" x14ac:dyDescent="0.3">
      <c r="A1888" s="20"/>
      <c r="B1888" s="20"/>
      <c r="C1888" s="20"/>
      <c r="D1888" s="20"/>
      <c r="E1888" s="20"/>
    </row>
    <row r="1889" spans="1:5" x14ac:dyDescent="0.3">
      <c r="A1889" s="20"/>
      <c r="B1889" s="20"/>
      <c r="C1889" s="20"/>
      <c r="D1889" s="20"/>
      <c r="E1889" s="20"/>
    </row>
    <row r="1890" spans="1:5" x14ac:dyDescent="0.3">
      <c r="A1890" s="20"/>
      <c r="B1890" s="20"/>
      <c r="C1890" s="20"/>
      <c r="D1890" s="20"/>
      <c r="E1890" s="20"/>
    </row>
    <row r="1891" spans="1:5" x14ac:dyDescent="0.3">
      <c r="A1891" s="20"/>
      <c r="B1891" s="20"/>
      <c r="C1891" s="20"/>
      <c r="D1891" s="20"/>
      <c r="E1891" s="20"/>
    </row>
    <row r="1892" spans="1:5" x14ac:dyDescent="0.3">
      <c r="A1892" s="20"/>
      <c r="B1892" s="20"/>
      <c r="C1892" s="20"/>
      <c r="D1892" s="20"/>
      <c r="E1892" s="20"/>
    </row>
    <row r="1893" spans="1:5" x14ac:dyDescent="0.3">
      <c r="A1893" s="20"/>
      <c r="B1893" s="20"/>
      <c r="C1893" s="20"/>
      <c r="D1893" s="20"/>
      <c r="E1893" s="20"/>
    </row>
    <row r="1894" spans="1:5" x14ac:dyDescent="0.3">
      <c r="A1894" s="20"/>
      <c r="B1894" s="20"/>
      <c r="C1894" s="20"/>
      <c r="D1894" s="20"/>
      <c r="E1894" s="20"/>
    </row>
    <row r="1895" spans="1:5" x14ac:dyDescent="0.3">
      <c r="A1895" s="20"/>
      <c r="B1895" s="20"/>
      <c r="C1895" s="20"/>
      <c r="D1895" s="20"/>
      <c r="E1895" s="20"/>
    </row>
    <row r="1896" spans="1:5" x14ac:dyDescent="0.3">
      <c r="A1896" s="20"/>
      <c r="B1896" s="20"/>
      <c r="C1896" s="20"/>
      <c r="D1896" s="20"/>
      <c r="E1896" s="20"/>
    </row>
    <row r="1897" spans="1:5" x14ac:dyDescent="0.3">
      <c r="A1897" s="20"/>
      <c r="B1897" s="20"/>
      <c r="C1897" s="20"/>
      <c r="D1897" s="20"/>
      <c r="E1897" s="20"/>
    </row>
    <row r="1898" spans="1:5" x14ac:dyDescent="0.3">
      <c r="A1898" s="20"/>
      <c r="B1898" s="20"/>
      <c r="C1898" s="20"/>
      <c r="D1898" s="20"/>
      <c r="E1898" s="20"/>
    </row>
    <row r="1899" spans="1:5" x14ac:dyDescent="0.3">
      <c r="A1899" s="20"/>
      <c r="B1899" s="20"/>
      <c r="C1899" s="20"/>
      <c r="D1899" s="20"/>
      <c r="E1899" s="20"/>
    </row>
    <row r="1900" spans="1:5" x14ac:dyDescent="0.3">
      <c r="A1900" s="20"/>
      <c r="B1900" s="20"/>
      <c r="C1900" s="20"/>
      <c r="D1900" s="20"/>
      <c r="E1900" s="20"/>
    </row>
    <row r="1901" spans="1:5" x14ac:dyDescent="0.3">
      <c r="A1901" s="20"/>
      <c r="B1901" s="20"/>
      <c r="C1901" s="20"/>
      <c r="D1901" s="20"/>
      <c r="E1901" s="20"/>
    </row>
    <row r="1902" spans="1:5" x14ac:dyDescent="0.3">
      <c r="A1902" s="20"/>
      <c r="B1902" s="20"/>
      <c r="C1902" s="20"/>
      <c r="D1902" s="20"/>
      <c r="E1902" s="20"/>
    </row>
    <row r="1903" spans="1:5" x14ac:dyDescent="0.3">
      <c r="A1903" s="20"/>
      <c r="B1903" s="20"/>
      <c r="C1903" s="20"/>
      <c r="D1903" s="20"/>
      <c r="E1903" s="20"/>
    </row>
  </sheetData>
  <sheetProtection algorithmName="SHA-512" hashValue="2+DUtoXfj0/Id7vhPwfyBPY9FBQ/Tfyc4x+nJtsmezX/mHj5RuGqODXvfGiN2qMbDsgreLaNi09oFa5t+IojEA==" saltValue="hrrnP9963bWMDfllmZvgqA==" spinCount="100000" sheet="1" formatCells="0" formatColumns="0" formatRows="0" insertColumns="0" insertRows="0" insertHyperlinks="0" deleteColumns="0" deleteRows="0" sort="0" autoFilter="0" pivotTables="0"/>
  <mergeCells count="1">
    <mergeCell ref="B30:C30"/>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9" max="4" man="1"/>
    <brk id="76" max="4" man="1"/>
    <brk id="94" max="4" man="1"/>
    <brk id="131" max="4" man="1"/>
    <brk id="168" max="4" man="1"/>
    <brk id="187" max="4" man="1"/>
    <brk id="221" max="4" man="1"/>
    <brk id="252" max="4" man="1"/>
    <brk id="281" max="4" man="1"/>
    <brk id="311" max="4" man="1"/>
    <brk id="347" max="4" man="1"/>
    <brk id="379" max="4" man="1"/>
    <brk id="387" max="4" man="1"/>
    <brk id="429" max="4" man="1"/>
    <brk id="478" max="4" man="1"/>
    <brk id="507" max="4" man="1"/>
    <brk id="531" max="4" man="1"/>
    <brk id="576" max="4" man="1"/>
    <brk id="617" max="4" man="1"/>
    <brk id="649" max="4" man="1"/>
    <brk id="691" max="4" man="1"/>
    <brk id="726" max="4" man="1"/>
    <brk id="765" max="4" man="1"/>
    <brk id="802" max="4" man="1"/>
    <brk id="835" max="4" man="1"/>
    <brk id="869" max="4" man="1"/>
    <brk id="949" max="4" man="1"/>
    <brk id="992" max="4" man="1"/>
    <brk id="1019" max="4" man="1"/>
    <brk id="1036" max="4" man="1"/>
    <brk id="1073" max="4" man="1"/>
    <brk id="1109" max="4" man="1"/>
    <brk id="1144" max="4" man="1"/>
    <brk id="1164" max="4" man="1"/>
    <brk id="1197" max="4" man="1"/>
    <brk id="1235" max="4" man="1"/>
    <brk id="1281" max="4" man="1"/>
    <brk id="1315"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1962"/>
  <sheetViews>
    <sheetView view="pageBreakPreview" zoomScale="80" zoomScaleNormal="100" zoomScaleSheetLayoutView="80" workbookViewId="0">
      <selection activeCell="E85" sqref="E85"/>
    </sheetView>
  </sheetViews>
  <sheetFormatPr defaultColWidth="4.42578125" defaultRowHeight="18.75" x14ac:dyDescent="0.3"/>
  <cols>
    <col min="1" max="1" width="7.42578125" style="41" customWidth="1"/>
    <col min="2" max="2" width="87.5703125" style="43" customWidth="1"/>
    <col min="3" max="3" width="13.28515625" style="44" bestFit="1" customWidth="1"/>
    <col min="4" max="4" width="14.140625" style="3" customWidth="1"/>
    <col min="5" max="5" width="18.5703125" style="45" customWidth="1"/>
    <col min="6" max="6" width="10.28515625" style="9" customWidth="1"/>
    <col min="7" max="9" width="4.42578125" style="9"/>
    <col min="10" max="10" width="8.140625" style="9" customWidth="1"/>
    <col min="11" max="12" width="4.42578125" style="9"/>
    <col min="13" max="13" width="13" style="9" bestFit="1" customWidth="1"/>
    <col min="14" max="16384" width="4.42578125" style="9"/>
  </cols>
  <sheetData>
    <row r="1" spans="1:8" ht="31.5" x14ac:dyDescent="0.3">
      <c r="A1" s="121" t="s">
        <v>7</v>
      </c>
      <c r="B1" s="122" t="s">
        <v>4</v>
      </c>
      <c r="C1" s="123" t="s">
        <v>5</v>
      </c>
      <c r="D1" s="2" t="s">
        <v>8</v>
      </c>
      <c r="E1" s="123" t="s">
        <v>6</v>
      </c>
    </row>
    <row r="2" spans="1:8" s="38" customFormat="1" x14ac:dyDescent="0.3">
      <c r="A2" s="127"/>
      <c r="B2" s="159"/>
      <c r="C2" s="160"/>
      <c r="D2" s="3"/>
      <c r="E2" s="162"/>
    </row>
    <row r="3" spans="1:8" ht="19.5" thickBot="1" x14ac:dyDescent="0.35">
      <c r="A3" s="50" t="s">
        <v>250</v>
      </c>
      <c r="B3" s="51" t="s">
        <v>115</v>
      </c>
      <c r="C3" s="50"/>
      <c r="D3" s="4"/>
      <c r="E3" s="79"/>
    </row>
    <row r="4" spans="1:8" ht="37.5" x14ac:dyDescent="0.3">
      <c r="A4" s="52"/>
      <c r="B4" s="55" t="s">
        <v>144</v>
      </c>
      <c r="C4" s="54"/>
      <c r="D4" s="1"/>
      <c r="E4" s="65"/>
    </row>
    <row r="5" spans="1:8" x14ac:dyDescent="0.3">
      <c r="A5" s="52"/>
      <c r="B5" s="55"/>
      <c r="C5" s="54"/>
      <c r="D5" s="1"/>
      <c r="E5" s="65"/>
    </row>
    <row r="6" spans="1:8" x14ac:dyDescent="0.3">
      <c r="A6" s="56" t="s">
        <v>25</v>
      </c>
      <c r="B6" s="57" t="s">
        <v>160</v>
      </c>
      <c r="C6" s="54"/>
      <c r="D6" s="1"/>
      <c r="E6" s="65"/>
      <c r="F6" s="158"/>
      <c r="H6" s="39"/>
    </row>
    <row r="7" spans="1:8" ht="37.5" x14ac:dyDescent="0.3">
      <c r="A7" s="56"/>
      <c r="B7" s="57" t="s">
        <v>64</v>
      </c>
      <c r="C7" s="54"/>
      <c r="D7" s="1"/>
      <c r="E7" s="65"/>
      <c r="F7" s="158"/>
      <c r="H7" s="39"/>
    </row>
    <row r="8" spans="1:8" x14ac:dyDescent="0.3">
      <c r="A8" s="56"/>
      <c r="B8" s="57" t="s">
        <v>33</v>
      </c>
      <c r="C8" s="54"/>
      <c r="D8" s="1"/>
      <c r="E8" s="65"/>
      <c r="F8" s="158"/>
      <c r="H8" s="39"/>
    </row>
    <row r="9" spans="1:8" x14ac:dyDescent="0.3">
      <c r="A9" s="56" t="s">
        <v>17</v>
      </c>
      <c r="B9" s="57" t="s">
        <v>210</v>
      </c>
      <c r="C9" s="54"/>
      <c r="D9" s="1"/>
      <c r="E9" s="65"/>
      <c r="F9" s="158"/>
      <c r="H9" s="39"/>
    </row>
    <row r="10" spans="1:8" x14ac:dyDescent="0.3">
      <c r="A10" s="56"/>
      <c r="B10" s="58" t="s">
        <v>1</v>
      </c>
      <c r="C10" s="59">
        <v>750</v>
      </c>
      <c r="D10" s="5">
        <v>0</v>
      </c>
      <c r="E10" s="66">
        <f>C10*D10</f>
        <v>0</v>
      </c>
      <c r="F10" s="158"/>
      <c r="H10" s="39"/>
    </row>
    <row r="11" spans="1:8" x14ac:dyDescent="0.3">
      <c r="A11" s="56" t="s">
        <v>18</v>
      </c>
      <c r="B11" s="57" t="s">
        <v>209</v>
      </c>
      <c r="C11" s="54"/>
      <c r="D11" s="1"/>
      <c r="E11" s="65"/>
      <c r="F11" s="158"/>
      <c r="H11" s="39"/>
    </row>
    <row r="12" spans="1:8" x14ac:dyDescent="0.3">
      <c r="A12" s="56"/>
      <c r="B12" s="58" t="s">
        <v>1</v>
      </c>
      <c r="C12" s="59">
        <v>80</v>
      </c>
      <c r="D12" s="5">
        <v>0</v>
      </c>
      <c r="E12" s="66">
        <f>C12*D12</f>
        <v>0</v>
      </c>
      <c r="F12" s="158"/>
      <c r="H12" s="39"/>
    </row>
    <row r="13" spans="1:8" x14ac:dyDescent="0.3">
      <c r="A13" s="56"/>
      <c r="B13" s="60"/>
      <c r="C13" s="61"/>
      <c r="D13" s="8"/>
      <c r="E13" s="67"/>
      <c r="F13" s="158"/>
      <c r="H13" s="39"/>
    </row>
    <row r="14" spans="1:8" x14ac:dyDescent="0.3">
      <c r="A14" s="56" t="s">
        <v>229</v>
      </c>
      <c r="B14" s="57" t="s">
        <v>269</v>
      </c>
      <c r="C14" s="54"/>
      <c r="D14" s="1"/>
      <c r="E14" s="65"/>
    </row>
    <row r="15" spans="1:8" ht="37.5" x14ac:dyDescent="0.3">
      <c r="A15" s="56"/>
      <c r="B15" s="57" t="s">
        <v>275</v>
      </c>
      <c r="C15" s="54"/>
      <c r="D15" s="1"/>
      <c r="E15" s="65"/>
    </row>
    <row r="16" spans="1:8" ht="37.5" x14ac:dyDescent="0.3">
      <c r="A16" s="56"/>
      <c r="B16" s="57" t="s">
        <v>126</v>
      </c>
      <c r="C16" s="54"/>
      <c r="D16" s="1"/>
      <c r="E16" s="65"/>
    </row>
    <row r="17" spans="1:20" ht="56.25" x14ac:dyDescent="0.3">
      <c r="A17" s="56"/>
      <c r="B17" s="57" t="s">
        <v>125</v>
      </c>
      <c r="C17" s="54"/>
      <c r="D17" s="1"/>
      <c r="E17" s="65"/>
    </row>
    <row r="18" spans="1:20" ht="37.5" x14ac:dyDescent="0.3">
      <c r="A18" s="56"/>
      <c r="B18" s="57" t="s">
        <v>124</v>
      </c>
      <c r="C18" s="54"/>
      <c r="D18" s="1"/>
      <c r="E18" s="65"/>
    </row>
    <row r="19" spans="1:20" ht="37.5" x14ac:dyDescent="0.3">
      <c r="A19" s="56"/>
      <c r="B19" s="57" t="s">
        <v>132</v>
      </c>
      <c r="C19" s="54"/>
      <c r="D19" s="1"/>
      <c r="E19" s="65"/>
    </row>
    <row r="20" spans="1:20" ht="75" x14ac:dyDescent="0.3">
      <c r="A20" s="56"/>
      <c r="B20" s="57" t="s">
        <v>127</v>
      </c>
      <c r="C20" s="54"/>
      <c r="D20" s="1"/>
      <c r="E20" s="65"/>
    </row>
    <row r="21" spans="1:20" ht="37.5" x14ac:dyDescent="0.3">
      <c r="A21" s="56"/>
      <c r="B21" s="57" t="s">
        <v>146</v>
      </c>
      <c r="C21" s="54"/>
      <c r="D21" s="1"/>
      <c r="E21" s="65"/>
    </row>
    <row r="22" spans="1:20" x14ac:dyDescent="0.3">
      <c r="A22" s="56"/>
      <c r="B22" s="57" t="s">
        <v>32</v>
      </c>
      <c r="C22" s="54"/>
      <c r="D22" s="1"/>
      <c r="E22" s="65"/>
    </row>
    <row r="23" spans="1:20" ht="37.5" x14ac:dyDescent="0.3">
      <c r="A23" s="56"/>
      <c r="B23" s="57" t="s">
        <v>297</v>
      </c>
      <c r="C23" s="54"/>
      <c r="D23" s="9"/>
      <c r="E23" s="65"/>
    </row>
    <row r="24" spans="1:20" x14ac:dyDescent="0.3">
      <c r="A24" s="56"/>
      <c r="B24" s="57"/>
      <c r="C24" s="54"/>
      <c r="D24" s="9"/>
      <c r="E24" s="65"/>
    </row>
    <row r="25" spans="1:20" x14ac:dyDescent="0.3">
      <c r="A25" s="56" t="s">
        <v>17</v>
      </c>
      <c r="B25" s="57" t="s">
        <v>128</v>
      </c>
      <c r="C25" s="54"/>
      <c r="D25" s="12"/>
      <c r="E25" s="65"/>
    </row>
    <row r="26" spans="1:20" x14ac:dyDescent="0.3">
      <c r="A26" s="56"/>
      <c r="B26" s="58" t="s">
        <v>1</v>
      </c>
      <c r="C26" s="59">
        <v>373.2</v>
      </c>
      <c r="D26" s="11">
        <v>0</v>
      </c>
      <c r="E26" s="66">
        <f>C26*D26</f>
        <v>0</v>
      </c>
      <c r="F26" s="39"/>
      <c r="T26" s="39"/>
    </row>
    <row r="27" spans="1:20" x14ac:dyDescent="0.3">
      <c r="A27" s="56" t="s">
        <v>18</v>
      </c>
      <c r="B27" s="57" t="s">
        <v>129</v>
      </c>
      <c r="C27" s="54"/>
      <c r="D27" s="1"/>
      <c r="E27" s="65"/>
    </row>
    <row r="28" spans="1:20" x14ac:dyDescent="0.3">
      <c r="A28" s="56"/>
      <c r="B28" s="58" t="s">
        <v>1</v>
      </c>
      <c r="C28" s="59">
        <v>69.900000000000006</v>
      </c>
      <c r="D28" s="5">
        <v>0</v>
      </c>
      <c r="E28" s="66">
        <f>C28*D28</f>
        <v>0</v>
      </c>
      <c r="F28" s="39"/>
      <c r="T28" s="39"/>
    </row>
    <row r="29" spans="1:20" ht="42.75" customHeight="1" x14ac:dyDescent="0.3">
      <c r="A29" s="56"/>
      <c r="B29" s="57" t="s">
        <v>353</v>
      </c>
      <c r="C29" s="61"/>
      <c r="D29" s="8"/>
      <c r="E29" s="67"/>
      <c r="F29" s="39"/>
      <c r="T29" s="39"/>
    </row>
    <row r="30" spans="1:20" x14ac:dyDescent="0.3">
      <c r="A30" s="56" t="s">
        <v>295</v>
      </c>
      <c r="B30" s="57" t="s">
        <v>130</v>
      </c>
      <c r="C30" s="54"/>
      <c r="D30" s="12"/>
      <c r="E30" s="65"/>
    </row>
    <row r="31" spans="1:20" x14ac:dyDescent="0.3">
      <c r="A31" s="56"/>
      <c r="B31" s="58" t="s">
        <v>1</v>
      </c>
      <c r="C31" s="59">
        <v>609</v>
      </c>
      <c r="D31" s="11">
        <v>0</v>
      </c>
      <c r="E31" s="66">
        <f>C31*D31</f>
        <v>0</v>
      </c>
      <c r="F31" s="39"/>
      <c r="T31" s="39"/>
    </row>
    <row r="32" spans="1:20" x14ac:dyDescent="0.3">
      <c r="A32" s="56" t="s">
        <v>296</v>
      </c>
      <c r="B32" s="57" t="s">
        <v>131</v>
      </c>
      <c r="C32" s="54"/>
      <c r="D32" s="1"/>
      <c r="E32" s="65"/>
    </row>
    <row r="33" spans="1:20" x14ac:dyDescent="0.3">
      <c r="A33" s="56"/>
      <c r="B33" s="58" t="s">
        <v>1</v>
      </c>
      <c r="C33" s="59">
        <v>101.5</v>
      </c>
      <c r="D33" s="5">
        <v>0</v>
      </c>
      <c r="E33" s="66">
        <f>C33*D33</f>
        <v>0</v>
      </c>
      <c r="F33" s="39"/>
      <c r="T33" s="39"/>
    </row>
    <row r="34" spans="1:20" x14ac:dyDescent="0.3">
      <c r="A34" s="56"/>
      <c r="B34" s="60"/>
      <c r="C34" s="61"/>
      <c r="D34" s="8"/>
      <c r="E34" s="67"/>
      <c r="F34" s="39"/>
      <c r="T34" s="39"/>
    </row>
    <row r="35" spans="1:20" x14ac:dyDescent="0.3">
      <c r="A35" s="56" t="s">
        <v>258</v>
      </c>
      <c r="B35" s="57" t="s">
        <v>168</v>
      </c>
      <c r="C35" s="54"/>
      <c r="D35" s="1"/>
      <c r="E35" s="65"/>
    </row>
    <row r="36" spans="1:20" x14ac:dyDescent="0.3">
      <c r="A36" s="56"/>
      <c r="B36" s="57" t="s">
        <v>145</v>
      </c>
      <c r="C36" s="54"/>
      <c r="D36" s="1"/>
      <c r="E36" s="65"/>
    </row>
    <row r="37" spans="1:20" ht="37.5" x14ac:dyDescent="0.3">
      <c r="A37" s="56"/>
      <c r="B37" s="57" t="s">
        <v>147</v>
      </c>
      <c r="C37" s="54"/>
      <c r="D37" s="1"/>
      <c r="E37" s="65"/>
    </row>
    <row r="38" spans="1:20" ht="44.25" customHeight="1" x14ac:dyDescent="0.3">
      <c r="A38" s="56"/>
      <c r="B38" s="57" t="s">
        <v>152</v>
      </c>
      <c r="C38" s="54"/>
      <c r="D38" s="1"/>
      <c r="E38" s="65"/>
    </row>
    <row r="39" spans="1:20" ht="37.5" x14ac:dyDescent="0.3">
      <c r="A39" s="56"/>
      <c r="B39" s="57" t="s">
        <v>124</v>
      </c>
      <c r="C39" s="54"/>
      <c r="D39" s="1"/>
      <c r="E39" s="65"/>
    </row>
    <row r="40" spans="1:20" ht="42.75" customHeight="1" x14ac:dyDescent="0.3">
      <c r="A40" s="56"/>
      <c r="B40" s="57" t="s">
        <v>148</v>
      </c>
      <c r="C40" s="54"/>
      <c r="D40" s="1"/>
      <c r="E40" s="65"/>
    </row>
    <row r="41" spans="1:20" ht="59.25" customHeight="1" x14ac:dyDescent="0.3">
      <c r="A41" s="56"/>
      <c r="B41" s="57" t="s">
        <v>149</v>
      </c>
      <c r="C41" s="54"/>
      <c r="D41" s="1"/>
      <c r="E41" s="65"/>
    </row>
    <row r="42" spans="1:20" x14ac:dyDescent="0.3">
      <c r="A42" s="56"/>
      <c r="B42" s="57" t="s">
        <v>354</v>
      </c>
      <c r="C42" s="54"/>
      <c r="D42" s="1"/>
      <c r="E42" s="65"/>
    </row>
    <row r="43" spans="1:20" x14ac:dyDescent="0.3">
      <c r="A43" s="56"/>
      <c r="B43" s="57" t="s">
        <v>150</v>
      </c>
      <c r="C43" s="54"/>
      <c r="D43" s="1"/>
      <c r="E43" s="65"/>
    </row>
    <row r="44" spans="1:20" ht="41.25" customHeight="1" x14ac:dyDescent="0.3">
      <c r="A44" s="56"/>
      <c r="B44" s="57" t="s">
        <v>151</v>
      </c>
      <c r="C44" s="54"/>
      <c r="D44" s="1"/>
      <c r="E44" s="65"/>
    </row>
    <row r="45" spans="1:20" x14ac:dyDescent="0.3">
      <c r="A45" s="56"/>
      <c r="B45" s="57" t="s">
        <v>153</v>
      </c>
      <c r="C45" s="54"/>
      <c r="D45" s="1"/>
      <c r="E45" s="65"/>
    </row>
    <row r="46" spans="1:20" x14ac:dyDescent="0.3">
      <c r="A46" s="56"/>
      <c r="B46" s="58" t="s">
        <v>24</v>
      </c>
      <c r="C46" s="59">
        <v>40</v>
      </c>
      <c r="D46" s="5">
        <v>0</v>
      </c>
      <c r="E46" s="66">
        <f>C46*D46</f>
        <v>0</v>
      </c>
    </row>
    <row r="47" spans="1:20" x14ac:dyDescent="0.3">
      <c r="A47" s="56"/>
      <c r="B47" s="60"/>
      <c r="C47" s="61"/>
      <c r="D47" s="8"/>
      <c r="E47" s="67"/>
    </row>
    <row r="48" spans="1:20" x14ac:dyDescent="0.3">
      <c r="A48" s="56" t="s">
        <v>278</v>
      </c>
      <c r="B48" s="57" t="s">
        <v>170</v>
      </c>
      <c r="C48" s="54"/>
      <c r="D48" s="1"/>
      <c r="E48" s="65"/>
    </row>
    <row r="49" spans="1:6" ht="37.5" x14ac:dyDescent="0.3">
      <c r="A49" s="56"/>
      <c r="B49" s="57" t="s">
        <v>34</v>
      </c>
      <c r="C49" s="54"/>
      <c r="D49" s="1"/>
      <c r="E49" s="65"/>
    </row>
    <row r="50" spans="1:6" ht="56.25" x14ac:dyDescent="0.3">
      <c r="A50" s="56"/>
      <c r="B50" s="57" t="s">
        <v>171</v>
      </c>
      <c r="C50" s="54"/>
      <c r="D50" s="1"/>
      <c r="E50" s="65"/>
    </row>
    <row r="51" spans="1:6" ht="22.5" customHeight="1" x14ac:dyDescent="0.3">
      <c r="A51" s="56"/>
      <c r="B51" s="57" t="s">
        <v>57</v>
      </c>
      <c r="C51" s="54"/>
      <c r="D51" s="1"/>
      <c r="E51" s="65"/>
    </row>
    <row r="52" spans="1:6" x14ac:dyDescent="0.3">
      <c r="A52" s="56" t="s">
        <v>17</v>
      </c>
      <c r="B52" s="57" t="s">
        <v>270</v>
      </c>
      <c r="C52" s="161"/>
      <c r="D52" s="1"/>
      <c r="E52" s="65"/>
    </row>
    <row r="53" spans="1:6" x14ac:dyDescent="0.3">
      <c r="A53" s="56"/>
      <c r="B53" s="58" t="s">
        <v>1</v>
      </c>
      <c r="C53" s="59">
        <v>248.9</v>
      </c>
      <c r="D53" s="11">
        <v>0</v>
      </c>
      <c r="E53" s="66">
        <f>C53*D53</f>
        <v>0</v>
      </c>
      <c r="F53" s="39"/>
    </row>
    <row r="54" spans="1:6" x14ac:dyDescent="0.3">
      <c r="A54" s="56" t="s">
        <v>17</v>
      </c>
      <c r="B54" s="57" t="s">
        <v>271</v>
      </c>
      <c r="C54" s="161"/>
      <c r="D54" s="1"/>
      <c r="E54" s="65"/>
    </row>
    <row r="55" spans="1:6" x14ac:dyDescent="0.3">
      <c r="A55" s="56"/>
      <c r="B55" s="58" t="s">
        <v>1</v>
      </c>
      <c r="C55" s="59">
        <v>248.9</v>
      </c>
      <c r="D55" s="11">
        <v>0</v>
      </c>
      <c r="E55" s="66">
        <f>C55*D55</f>
        <v>0</v>
      </c>
      <c r="F55" s="39"/>
    </row>
    <row r="56" spans="1:6" x14ac:dyDescent="0.3">
      <c r="A56" s="56" t="s">
        <v>18</v>
      </c>
      <c r="B56" s="57" t="s">
        <v>81</v>
      </c>
      <c r="C56" s="161"/>
      <c r="D56" s="1"/>
      <c r="E56" s="65"/>
    </row>
    <row r="57" spans="1:6" x14ac:dyDescent="0.3">
      <c r="A57" s="56"/>
      <c r="B57" s="58" t="s">
        <v>1</v>
      </c>
      <c r="C57" s="59">
        <v>144.80000000000001</v>
      </c>
      <c r="D57" s="11">
        <v>0</v>
      </c>
      <c r="E57" s="66">
        <f>C57*D57</f>
        <v>0</v>
      </c>
      <c r="F57" s="39"/>
    </row>
    <row r="58" spans="1:6" x14ac:dyDescent="0.3">
      <c r="A58" s="56"/>
      <c r="B58" s="60"/>
      <c r="C58" s="62"/>
      <c r="D58" s="1"/>
      <c r="E58" s="67"/>
    </row>
    <row r="59" spans="1:6" x14ac:dyDescent="0.3">
      <c r="A59" s="56" t="s">
        <v>279</v>
      </c>
      <c r="B59" s="57" t="s">
        <v>169</v>
      </c>
      <c r="C59" s="54"/>
      <c r="D59" s="1"/>
      <c r="E59" s="65"/>
    </row>
    <row r="60" spans="1:6" ht="37.5" x14ac:dyDescent="0.3">
      <c r="A60" s="56"/>
      <c r="B60" s="57" t="s">
        <v>35</v>
      </c>
      <c r="C60" s="54"/>
      <c r="D60" s="1"/>
      <c r="E60" s="65"/>
    </row>
    <row r="61" spans="1:6" ht="43.5" customHeight="1" x14ac:dyDescent="0.3">
      <c r="A61" s="56"/>
      <c r="B61" s="57" t="s">
        <v>157</v>
      </c>
      <c r="C61" s="54"/>
      <c r="D61" s="1"/>
      <c r="E61" s="65"/>
    </row>
    <row r="62" spans="1:6" ht="41.25" customHeight="1" x14ac:dyDescent="0.3">
      <c r="A62" s="56"/>
      <c r="B62" s="57" t="s">
        <v>36</v>
      </c>
      <c r="C62" s="54"/>
      <c r="D62" s="1"/>
      <c r="E62" s="65"/>
    </row>
    <row r="63" spans="1:6" x14ac:dyDescent="0.3">
      <c r="A63" s="56"/>
      <c r="B63" s="57" t="s">
        <v>63</v>
      </c>
      <c r="C63" s="54"/>
      <c r="D63" s="1"/>
      <c r="E63" s="65"/>
    </row>
    <row r="64" spans="1:6" x14ac:dyDescent="0.3">
      <c r="A64" s="56"/>
      <c r="B64" s="58" t="s">
        <v>46</v>
      </c>
      <c r="C64" s="77">
        <v>1</v>
      </c>
      <c r="D64" s="5">
        <v>0</v>
      </c>
      <c r="E64" s="66">
        <f>C64*D64</f>
        <v>0</v>
      </c>
    </row>
    <row r="65" spans="1:20" x14ac:dyDescent="0.3">
      <c r="A65" s="56"/>
      <c r="B65" s="60"/>
      <c r="C65" s="62"/>
      <c r="D65" s="8"/>
      <c r="E65" s="67"/>
    </row>
    <row r="66" spans="1:20" x14ac:dyDescent="0.3">
      <c r="A66" s="56" t="s">
        <v>280</v>
      </c>
      <c r="B66" s="55" t="s">
        <v>259</v>
      </c>
      <c r="C66" s="54"/>
      <c r="D66" s="1"/>
      <c r="E66" s="65"/>
    </row>
    <row r="67" spans="1:20" ht="82.5" customHeight="1" x14ac:dyDescent="0.3">
      <c r="A67" s="56"/>
      <c r="B67" s="55" t="s">
        <v>156</v>
      </c>
      <c r="C67" s="54"/>
      <c r="D67" s="1"/>
      <c r="E67" s="65"/>
    </row>
    <row r="68" spans="1:20" x14ac:dyDescent="0.3">
      <c r="A68" s="56"/>
      <c r="B68" s="57" t="s">
        <v>260</v>
      </c>
      <c r="C68" s="54"/>
      <c r="D68" s="1"/>
      <c r="E68" s="65"/>
    </row>
    <row r="69" spans="1:20" ht="56.25" x14ac:dyDescent="0.3">
      <c r="A69" s="56"/>
      <c r="B69" s="57" t="s">
        <v>154</v>
      </c>
      <c r="C69" s="54"/>
      <c r="D69" s="1"/>
      <c r="E69" s="65"/>
    </row>
    <row r="70" spans="1:20" ht="37.5" x14ac:dyDescent="0.3">
      <c r="A70" s="56"/>
      <c r="B70" s="57" t="s">
        <v>262</v>
      </c>
      <c r="C70" s="54"/>
      <c r="D70" s="1"/>
      <c r="E70" s="65"/>
    </row>
    <row r="71" spans="1:20" ht="37.5" x14ac:dyDescent="0.3">
      <c r="A71" s="56"/>
      <c r="B71" s="57" t="s">
        <v>124</v>
      </c>
      <c r="C71" s="54"/>
      <c r="D71" s="1"/>
      <c r="E71" s="65"/>
    </row>
    <row r="72" spans="1:20" ht="37.5" x14ac:dyDescent="0.3">
      <c r="A72" s="56"/>
      <c r="B72" s="57" t="s">
        <v>261</v>
      </c>
      <c r="C72" s="54"/>
      <c r="D72" s="1"/>
      <c r="E72" s="65"/>
    </row>
    <row r="73" spans="1:20" ht="59.25" customHeight="1" x14ac:dyDescent="0.3">
      <c r="A73" s="56"/>
      <c r="B73" s="57" t="s">
        <v>155</v>
      </c>
      <c r="C73" s="54"/>
      <c r="D73" s="1"/>
      <c r="E73" s="65"/>
    </row>
    <row r="74" spans="1:20" x14ac:dyDescent="0.3">
      <c r="A74" s="56"/>
      <c r="B74" s="57" t="s">
        <v>32</v>
      </c>
      <c r="C74" s="54"/>
      <c r="D74" s="1"/>
      <c r="E74" s="65"/>
    </row>
    <row r="75" spans="1:20" ht="45" customHeight="1" x14ac:dyDescent="0.3">
      <c r="A75" s="56"/>
      <c r="B75" s="57" t="s">
        <v>298</v>
      </c>
      <c r="C75" s="54"/>
      <c r="D75" s="9"/>
      <c r="E75" s="65"/>
    </row>
    <row r="76" spans="1:20" x14ac:dyDescent="0.3">
      <c r="A76" s="56" t="s">
        <v>17</v>
      </c>
      <c r="B76" s="57" t="s">
        <v>128</v>
      </c>
      <c r="C76" s="54"/>
      <c r="D76" s="12"/>
      <c r="E76" s="65"/>
    </row>
    <row r="77" spans="1:20" x14ac:dyDescent="0.3">
      <c r="A77" s="56"/>
      <c r="B77" s="58" t="s">
        <v>1</v>
      </c>
      <c r="C77" s="59">
        <f>C26</f>
        <v>373.2</v>
      </c>
      <c r="D77" s="11">
        <v>0</v>
      </c>
      <c r="E77" s="66">
        <f>C77*D77</f>
        <v>0</v>
      </c>
      <c r="F77" s="39"/>
      <c r="T77" s="39"/>
    </row>
    <row r="78" spans="1:20" x14ac:dyDescent="0.3">
      <c r="A78" s="56" t="s">
        <v>18</v>
      </c>
      <c r="B78" s="57" t="s">
        <v>129</v>
      </c>
      <c r="C78" s="54"/>
      <c r="D78" s="1"/>
      <c r="E78" s="65"/>
    </row>
    <row r="79" spans="1:20" x14ac:dyDescent="0.3">
      <c r="A79" s="56"/>
      <c r="B79" s="58" t="s">
        <v>1</v>
      </c>
      <c r="C79" s="59">
        <f>C28</f>
        <v>69.900000000000006</v>
      </c>
      <c r="D79" s="5">
        <v>0</v>
      </c>
      <c r="E79" s="66">
        <f>C79*D79</f>
        <v>0</v>
      </c>
      <c r="F79" s="39"/>
      <c r="T79" s="39"/>
    </row>
    <row r="80" spans="1:20" x14ac:dyDescent="0.3">
      <c r="A80" s="56" t="s">
        <v>31</v>
      </c>
      <c r="B80" s="57" t="s">
        <v>130</v>
      </c>
      <c r="C80" s="54"/>
      <c r="D80" s="12"/>
      <c r="E80" s="65"/>
    </row>
    <row r="81" spans="1:20" x14ac:dyDescent="0.3">
      <c r="A81" s="56"/>
      <c r="B81" s="58" t="s">
        <v>1</v>
      </c>
      <c r="C81" s="59">
        <v>609</v>
      </c>
      <c r="D81" s="11">
        <v>0</v>
      </c>
      <c r="E81" s="66">
        <f>C81*D81</f>
        <v>0</v>
      </c>
      <c r="F81" s="39"/>
      <c r="T81" s="39"/>
    </row>
    <row r="82" spans="1:20" x14ac:dyDescent="0.3">
      <c r="A82" s="56" t="s">
        <v>38</v>
      </c>
      <c r="B82" s="57" t="s">
        <v>131</v>
      </c>
      <c r="C82" s="54"/>
      <c r="D82" s="1"/>
      <c r="E82" s="65"/>
    </row>
    <row r="83" spans="1:20" x14ac:dyDescent="0.3">
      <c r="A83" s="56"/>
      <c r="B83" s="58" t="s">
        <v>1</v>
      </c>
      <c r="C83" s="59">
        <v>101.5</v>
      </c>
      <c r="D83" s="5">
        <v>0</v>
      </c>
      <c r="E83" s="66">
        <f>C83*D83</f>
        <v>0</v>
      </c>
      <c r="F83" s="39"/>
      <c r="T83" s="39"/>
    </row>
    <row r="84" spans="1:20" ht="19.5" thickBot="1" x14ac:dyDescent="0.35">
      <c r="A84" s="56"/>
      <c r="B84" s="60"/>
      <c r="C84" s="62"/>
      <c r="D84" s="8"/>
      <c r="E84" s="67"/>
    </row>
    <row r="85" spans="1:20" ht="19.5" thickBot="1" x14ac:dyDescent="0.35">
      <c r="A85" s="60"/>
      <c r="B85" s="188" t="s">
        <v>321</v>
      </c>
      <c r="C85" s="188"/>
      <c r="D85" s="6"/>
      <c r="E85" s="69">
        <f>SUM(E10:E83)</f>
        <v>0</v>
      </c>
      <c r="F85" s="39"/>
    </row>
    <row r="1407" spans="1:52" s="49" customFormat="1" x14ac:dyDescent="0.3">
      <c r="A1407" s="41"/>
      <c r="B1407" s="48"/>
      <c r="C1407" s="44"/>
      <c r="D1407" s="3"/>
      <c r="E1407" s="45"/>
      <c r="F1407" s="9"/>
      <c r="G1407" s="9"/>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c r="AJ1407" s="9"/>
      <c r="AK1407" s="9"/>
      <c r="AL1407" s="9"/>
      <c r="AM1407" s="9"/>
      <c r="AN1407" s="9"/>
      <c r="AO1407" s="9"/>
      <c r="AP1407" s="9"/>
      <c r="AQ1407" s="9"/>
      <c r="AR1407" s="9"/>
      <c r="AS1407" s="9"/>
      <c r="AT1407" s="9"/>
      <c r="AU1407" s="9"/>
      <c r="AV1407" s="9"/>
      <c r="AW1407" s="9"/>
      <c r="AX1407" s="9"/>
      <c r="AY1407" s="9"/>
      <c r="AZ1407" s="9"/>
    </row>
    <row r="1408" spans="1:52" s="49" customFormat="1" x14ac:dyDescent="0.3">
      <c r="A1408" s="41"/>
      <c r="B1408" s="43"/>
      <c r="C1408" s="44"/>
      <c r="D1408" s="3" t="s">
        <v>10</v>
      </c>
      <c r="E1408" s="45"/>
      <c r="F1408" s="9"/>
      <c r="G1408" s="9"/>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c r="AJ1408" s="9"/>
      <c r="AK1408" s="9"/>
      <c r="AL1408" s="9"/>
      <c r="AM1408" s="9"/>
      <c r="AN1408" s="9"/>
      <c r="AO1408" s="9"/>
      <c r="AP1408" s="9"/>
      <c r="AQ1408" s="9"/>
      <c r="AR1408" s="9"/>
      <c r="AS1408" s="9"/>
      <c r="AT1408" s="9"/>
      <c r="AU1408" s="9"/>
      <c r="AV1408" s="9"/>
      <c r="AW1408" s="9"/>
      <c r="AX1408" s="9"/>
      <c r="AY1408" s="9"/>
      <c r="AZ1408" s="9"/>
    </row>
    <row r="1409" spans="1:52" s="49" customFormat="1" x14ac:dyDescent="0.3">
      <c r="A1409" s="7"/>
      <c r="B1409" s="7"/>
      <c r="C1409" s="7"/>
      <c r="D1409" s="7"/>
      <c r="E1409" s="7"/>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c r="AJ1409" s="9"/>
      <c r="AK1409" s="9"/>
      <c r="AL1409" s="9"/>
      <c r="AM1409" s="9"/>
      <c r="AN1409" s="9"/>
      <c r="AO1409" s="9"/>
      <c r="AP1409" s="9"/>
      <c r="AQ1409" s="9"/>
      <c r="AR1409" s="9"/>
      <c r="AS1409" s="9"/>
      <c r="AT1409" s="9"/>
      <c r="AU1409" s="9"/>
      <c r="AV1409" s="9"/>
      <c r="AW1409" s="9"/>
      <c r="AX1409" s="9"/>
      <c r="AY1409" s="9"/>
      <c r="AZ1409" s="9"/>
    </row>
    <row r="1410" spans="1:52" s="49" customFormat="1" x14ac:dyDescent="0.3">
      <c r="A1410" s="7"/>
      <c r="B1410" s="7"/>
      <c r="C1410" s="7"/>
      <c r="D1410" s="7"/>
      <c r="E1410" s="7"/>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c r="AJ1410" s="9"/>
      <c r="AK1410" s="9"/>
      <c r="AL1410" s="9"/>
      <c r="AM1410" s="9"/>
      <c r="AN1410" s="9"/>
      <c r="AO1410" s="9"/>
      <c r="AP1410" s="9"/>
      <c r="AQ1410" s="9"/>
      <c r="AR1410" s="9"/>
      <c r="AS1410" s="9"/>
      <c r="AT1410" s="9"/>
      <c r="AU1410" s="9"/>
      <c r="AV1410" s="9"/>
      <c r="AW1410" s="9"/>
      <c r="AX1410" s="9"/>
      <c r="AY1410" s="9"/>
      <c r="AZ1410" s="9"/>
    </row>
    <row r="1411" spans="1:52" s="49" customFormat="1" x14ac:dyDescent="0.3">
      <c r="A1411" s="7"/>
      <c r="B1411" s="7"/>
      <c r="C1411" s="7"/>
      <c r="D1411" s="7"/>
      <c r="E1411" s="7"/>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c r="AJ1411" s="9"/>
      <c r="AK1411" s="9"/>
      <c r="AL1411" s="9"/>
      <c r="AM1411" s="9"/>
      <c r="AN1411" s="9"/>
      <c r="AO1411" s="9"/>
      <c r="AP1411" s="9"/>
      <c r="AQ1411" s="9"/>
      <c r="AR1411" s="9"/>
      <c r="AS1411" s="9"/>
      <c r="AT1411" s="9"/>
      <c r="AU1411" s="9"/>
      <c r="AV1411" s="9"/>
      <c r="AW1411" s="9"/>
      <c r="AX1411" s="9"/>
      <c r="AY1411" s="9"/>
      <c r="AZ1411" s="9"/>
    </row>
    <row r="1412" spans="1:52" s="49" customFormat="1" x14ac:dyDescent="0.3">
      <c r="A1412" s="7"/>
      <c r="B1412" s="7"/>
      <c r="C1412" s="7"/>
      <c r="D1412" s="7"/>
      <c r="E1412" s="7"/>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c r="AJ1412" s="9"/>
      <c r="AK1412" s="9"/>
      <c r="AL1412" s="9"/>
      <c r="AM1412" s="9"/>
      <c r="AN1412" s="9"/>
      <c r="AO1412" s="9"/>
      <c r="AP1412" s="9"/>
      <c r="AQ1412" s="9"/>
      <c r="AR1412" s="9"/>
      <c r="AS1412" s="9"/>
      <c r="AT1412" s="9"/>
      <c r="AU1412" s="9"/>
      <c r="AV1412" s="9"/>
      <c r="AW1412" s="9"/>
      <c r="AX1412" s="9"/>
      <c r="AY1412" s="9"/>
      <c r="AZ1412" s="9"/>
    </row>
    <row r="1413" spans="1:52" s="49" customFormat="1" x14ac:dyDescent="0.3">
      <c r="A1413" s="7"/>
      <c r="B1413" s="7"/>
      <c r="C1413" s="7"/>
      <c r="D1413" s="7"/>
      <c r="E1413" s="7"/>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c r="AJ1413" s="9"/>
      <c r="AK1413" s="9"/>
      <c r="AL1413" s="9"/>
      <c r="AM1413" s="9"/>
      <c r="AN1413" s="9"/>
      <c r="AO1413" s="9"/>
      <c r="AP1413" s="9"/>
      <c r="AQ1413" s="9"/>
      <c r="AR1413" s="9"/>
      <c r="AS1413" s="9"/>
      <c r="AT1413" s="9"/>
      <c r="AU1413" s="9"/>
      <c r="AV1413" s="9"/>
      <c r="AW1413" s="9"/>
      <c r="AX1413" s="9"/>
      <c r="AY1413" s="9"/>
      <c r="AZ1413" s="9"/>
    </row>
    <row r="1414" spans="1:52" s="49" customFormat="1" x14ac:dyDescent="0.3">
      <c r="A1414" s="7"/>
      <c r="B1414" s="7"/>
      <c r="C1414" s="7"/>
      <c r="D1414" s="7"/>
      <c r="E1414" s="7"/>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c r="AJ1414" s="9"/>
      <c r="AK1414" s="9"/>
      <c r="AL1414" s="9"/>
      <c r="AM1414" s="9"/>
      <c r="AN1414" s="9"/>
      <c r="AO1414" s="9"/>
      <c r="AP1414" s="9"/>
      <c r="AQ1414" s="9"/>
      <c r="AR1414" s="9"/>
      <c r="AS1414" s="9"/>
      <c r="AT1414" s="9"/>
      <c r="AU1414" s="9"/>
      <c r="AV1414" s="9"/>
      <c r="AW1414" s="9"/>
      <c r="AX1414" s="9"/>
      <c r="AY1414" s="9"/>
      <c r="AZ1414" s="9"/>
    </row>
    <row r="1415" spans="1:52" s="49" customFormat="1" x14ac:dyDescent="0.3">
      <c r="A1415" s="7"/>
      <c r="B1415" s="7"/>
      <c r="C1415" s="7"/>
      <c r="D1415" s="7"/>
      <c r="E1415" s="7"/>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c r="AJ1415" s="9"/>
      <c r="AK1415" s="9"/>
      <c r="AL1415" s="9"/>
      <c r="AM1415" s="9"/>
      <c r="AN1415" s="9"/>
      <c r="AO1415" s="9"/>
      <c r="AP1415" s="9"/>
      <c r="AQ1415" s="9"/>
      <c r="AR1415" s="9"/>
      <c r="AS1415" s="9"/>
      <c r="AT1415" s="9"/>
      <c r="AU1415" s="9"/>
      <c r="AV1415" s="9"/>
      <c r="AW1415" s="9"/>
      <c r="AX1415" s="9"/>
      <c r="AY1415" s="9"/>
      <c r="AZ1415" s="9"/>
    </row>
    <row r="1416" spans="1:52" s="49" customFormat="1" x14ac:dyDescent="0.3">
      <c r="A1416" s="7"/>
      <c r="B1416" s="7"/>
      <c r="C1416" s="7"/>
      <c r="D1416" s="7"/>
      <c r="E1416" s="7"/>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c r="AJ1416" s="9"/>
      <c r="AK1416" s="9"/>
      <c r="AL1416" s="9"/>
      <c r="AM1416" s="9"/>
      <c r="AN1416" s="9"/>
      <c r="AO1416" s="9"/>
      <c r="AP1416" s="9"/>
      <c r="AQ1416" s="9"/>
      <c r="AR1416" s="9"/>
      <c r="AS1416" s="9"/>
      <c r="AT1416" s="9"/>
      <c r="AU1416" s="9"/>
      <c r="AV1416" s="9"/>
      <c r="AW1416" s="9"/>
      <c r="AX1416" s="9"/>
      <c r="AY1416" s="9"/>
      <c r="AZ1416" s="9"/>
    </row>
    <row r="1417" spans="1:52" s="49" customFormat="1" x14ac:dyDescent="0.3">
      <c r="A1417" s="7"/>
      <c r="B1417" s="7"/>
      <c r="C1417" s="7"/>
      <c r="D1417" s="7"/>
      <c r="E1417" s="7"/>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c r="AJ1417" s="9"/>
      <c r="AK1417" s="9"/>
      <c r="AL1417" s="9"/>
      <c r="AM1417" s="9"/>
      <c r="AN1417" s="9"/>
      <c r="AO1417" s="9"/>
      <c r="AP1417" s="9"/>
      <c r="AQ1417" s="9"/>
      <c r="AR1417" s="9"/>
      <c r="AS1417" s="9"/>
      <c r="AT1417" s="9"/>
      <c r="AU1417" s="9"/>
      <c r="AV1417" s="9"/>
      <c r="AW1417" s="9"/>
      <c r="AX1417" s="9"/>
      <c r="AY1417" s="9"/>
      <c r="AZ1417" s="9"/>
    </row>
    <row r="1418" spans="1:52" s="49" customFormat="1" x14ac:dyDescent="0.3">
      <c r="A1418" s="7"/>
      <c r="B1418" s="7"/>
      <c r="C1418" s="7"/>
      <c r="D1418" s="7"/>
      <c r="E1418" s="7"/>
      <c r="F1418" s="9"/>
      <c r="G1418" s="9"/>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c r="AI1418" s="9"/>
      <c r="AJ1418" s="9"/>
      <c r="AK1418" s="9"/>
      <c r="AL1418" s="9"/>
      <c r="AM1418" s="9"/>
      <c r="AN1418" s="9"/>
      <c r="AO1418" s="9"/>
      <c r="AP1418" s="9"/>
      <c r="AQ1418" s="9"/>
      <c r="AR1418" s="9"/>
      <c r="AS1418" s="9"/>
      <c r="AT1418" s="9"/>
      <c r="AU1418" s="9"/>
      <c r="AV1418" s="9"/>
      <c r="AW1418" s="9"/>
      <c r="AX1418" s="9"/>
      <c r="AY1418" s="9"/>
      <c r="AZ1418" s="9"/>
    </row>
    <row r="1419" spans="1:52" s="49" customFormat="1" x14ac:dyDescent="0.3">
      <c r="A1419" s="7"/>
      <c r="B1419" s="7"/>
      <c r="C1419" s="7"/>
      <c r="D1419" s="7"/>
      <c r="E1419" s="7"/>
      <c r="F1419" s="9"/>
      <c r="G1419" s="9"/>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c r="AI1419" s="9"/>
      <c r="AJ1419" s="9"/>
      <c r="AK1419" s="9"/>
      <c r="AL1419" s="9"/>
      <c r="AM1419" s="9"/>
      <c r="AN1419" s="9"/>
      <c r="AO1419" s="9"/>
      <c r="AP1419" s="9"/>
      <c r="AQ1419" s="9"/>
      <c r="AR1419" s="9"/>
      <c r="AS1419" s="9"/>
      <c r="AT1419" s="9"/>
      <c r="AU1419" s="9"/>
      <c r="AV1419" s="9"/>
      <c r="AW1419" s="9"/>
      <c r="AX1419" s="9"/>
      <c r="AY1419" s="9"/>
      <c r="AZ1419" s="9"/>
    </row>
    <row r="1420" spans="1:52" s="49" customFormat="1" x14ac:dyDescent="0.3">
      <c r="A1420" s="7"/>
      <c r="B1420" s="7"/>
      <c r="C1420" s="7"/>
      <c r="D1420" s="7"/>
      <c r="E1420" s="7"/>
      <c r="F1420" s="9"/>
      <c r="G1420" s="9"/>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c r="AI1420" s="9"/>
      <c r="AJ1420" s="9"/>
      <c r="AK1420" s="9"/>
      <c r="AL1420" s="9"/>
      <c r="AM1420" s="9"/>
      <c r="AN1420" s="9"/>
      <c r="AO1420" s="9"/>
      <c r="AP1420" s="9"/>
      <c r="AQ1420" s="9"/>
      <c r="AR1420" s="9"/>
      <c r="AS1420" s="9"/>
      <c r="AT1420" s="9"/>
      <c r="AU1420" s="9"/>
      <c r="AV1420" s="9"/>
      <c r="AW1420" s="9"/>
      <c r="AX1420" s="9"/>
      <c r="AY1420" s="9"/>
      <c r="AZ1420" s="9"/>
    </row>
    <row r="1421" spans="1:52" s="49" customFormat="1" x14ac:dyDescent="0.3">
      <c r="A1421" s="7"/>
      <c r="B1421" s="7"/>
      <c r="C1421" s="7"/>
      <c r="D1421" s="7"/>
      <c r="E1421" s="7"/>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c r="AZ1421" s="9"/>
    </row>
    <row r="1422" spans="1:52" s="49" customFormat="1" x14ac:dyDescent="0.3">
      <c r="A1422" s="7"/>
      <c r="B1422" s="7"/>
      <c r="C1422" s="7"/>
      <c r="D1422" s="7"/>
      <c r="E1422" s="7"/>
      <c r="F1422" s="9"/>
      <c r="G1422" s="9"/>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row>
    <row r="1423" spans="1:52" s="49" customFormat="1" x14ac:dyDescent="0.3">
      <c r="A1423" s="7"/>
      <c r="B1423" s="7"/>
      <c r="C1423" s="7"/>
      <c r="D1423" s="7"/>
      <c r="E1423" s="7"/>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c r="AY1423" s="9"/>
      <c r="AZ1423" s="9"/>
    </row>
    <row r="1424" spans="1:52" s="49" customFormat="1" x14ac:dyDescent="0.3">
      <c r="A1424" s="7"/>
      <c r="B1424" s="7"/>
      <c r="C1424" s="7"/>
      <c r="D1424" s="7"/>
      <c r="E1424" s="7"/>
      <c r="F1424" s="9"/>
      <c r="G1424" s="9"/>
      <c r="H1424" s="9"/>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9"/>
      <c r="AI1424" s="9"/>
      <c r="AJ1424" s="9"/>
      <c r="AK1424" s="9"/>
      <c r="AL1424" s="9"/>
      <c r="AM1424" s="9"/>
      <c r="AN1424" s="9"/>
      <c r="AO1424" s="9"/>
      <c r="AP1424" s="9"/>
      <c r="AQ1424" s="9"/>
      <c r="AR1424" s="9"/>
      <c r="AS1424" s="9"/>
      <c r="AT1424" s="9"/>
      <c r="AU1424" s="9"/>
      <c r="AV1424" s="9"/>
      <c r="AW1424" s="9"/>
      <c r="AX1424" s="9"/>
      <c r="AY1424" s="9"/>
      <c r="AZ1424" s="9"/>
    </row>
    <row r="1425" spans="1:52" s="49" customFormat="1" x14ac:dyDescent="0.3">
      <c r="A1425" s="7"/>
      <c r="B1425" s="7"/>
      <c r="C1425" s="7"/>
      <c r="D1425" s="7"/>
      <c r="E1425" s="7"/>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c r="AI1425" s="9"/>
      <c r="AJ1425" s="9"/>
      <c r="AK1425" s="9"/>
      <c r="AL1425" s="9"/>
      <c r="AM1425" s="9"/>
      <c r="AN1425" s="9"/>
      <c r="AO1425" s="9"/>
      <c r="AP1425" s="9"/>
      <c r="AQ1425" s="9"/>
      <c r="AR1425" s="9"/>
      <c r="AS1425" s="9"/>
      <c r="AT1425" s="9"/>
      <c r="AU1425" s="9"/>
      <c r="AV1425" s="9"/>
      <c r="AW1425" s="9"/>
      <c r="AX1425" s="9"/>
      <c r="AY1425" s="9"/>
      <c r="AZ1425" s="9"/>
    </row>
    <row r="1426" spans="1:52" s="49" customFormat="1" x14ac:dyDescent="0.3">
      <c r="A1426" s="7"/>
      <c r="B1426" s="7"/>
      <c r="C1426" s="7"/>
      <c r="D1426" s="7"/>
      <c r="E1426" s="7"/>
      <c r="F1426" s="9"/>
      <c r="G1426" s="9"/>
      <c r="H1426" s="9"/>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9"/>
      <c r="AI1426" s="9"/>
      <c r="AJ1426" s="9"/>
      <c r="AK1426" s="9"/>
      <c r="AL1426" s="9"/>
      <c r="AM1426" s="9"/>
      <c r="AN1426" s="9"/>
      <c r="AO1426" s="9"/>
      <c r="AP1426" s="9"/>
      <c r="AQ1426" s="9"/>
      <c r="AR1426" s="9"/>
      <c r="AS1426" s="9"/>
      <c r="AT1426" s="9"/>
      <c r="AU1426" s="9"/>
      <c r="AV1426" s="9"/>
      <c r="AW1426" s="9"/>
      <c r="AX1426" s="9"/>
      <c r="AY1426" s="9"/>
      <c r="AZ1426" s="9"/>
    </row>
    <row r="1427" spans="1:52" s="49" customFormat="1" x14ac:dyDescent="0.3">
      <c r="A1427" s="7"/>
      <c r="B1427" s="7"/>
      <c r="C1427" s="7"/>
      <c r="D1427" s="7"/>
      <c r="E1427" s="7"/>
      <c r="F1427" s="9"/>
      <c r="G1427" s="9"/>
      <c r="H1427" s="9"/>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9"/>
      <c r="AI1427" s="9"/>
      <c r="AJ1427" s="9"/>
      <c r="AK1427" s="9"/>
      <c r="AL1427" s="9"/>
      <c r="AM1427" s="9"/>
      <c r="AN1427" s="9"/>
      <c r="AO1427" s="9"/>
      <c r="AP1427" s="9"/>
      <c r="AQ1427" s="9"/>
      <c r="AR1427" s="9"/>
      <c r="AS1427" s="9"/>
      <c r="AT1427" s="9"/>
      <c r="AU1427" s="9"/>
      <c r="AV1427" s="9"/>
      <c r="AW1427" s="9"/>
      <c r="AX1427" s="9"/>
      <c r="AY1427" s="9"/>
      <c r="AZ1427" s="9"/>
    </row>
    <row r="1428" spans="1:52" s="49" customFormat="1" x14ac:dyDescent="0.3">
      <c r="A1428" s="7"/>
      <c r="B1428" s="7"/>
      <c r="C1428" s="7"/>
      <c r="D1428" s="7"/>
      <c r="E1428" s="7"/>
      <c r="F1428" s="9"/>
      <c r="G1428" s="9"/>
      <c r="H1428" s="9"/>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9"/>
      <c r="AI1428" s="9"/>
      <c r="AJ1428" s="9"/>
      <c r="AK1428" s="9"/>
      <c r="AL1428" s="9"/>
      <c r="AM1428" s="9"/>
      <c r="AN1428" s="9"/>
      <c r="AO1428" s="9"/>
      <c r="AP1428" s="9"/>
      <c r="AQ1428" s="9"/>
      <c r="AR1428" s="9"/>
      <c r="AS1428" s="9"/>
      <c r="AT1428" s="9"/>
      <c r="AU1428" s="9"/>
      <c r="AV1428" s="9"/>
      <c r="AW1428" s="9"/>
      <c r="AX1428" s="9"/>
      <c r="AY1428" s="9"/>
      <c r="AZ1428" s="9"/>
    </row>
    <row r="1429" spans="1:52" s="49" customFormat="1" x14ac:dyDescent="0.3">
      <c r="A1429" s="7"/>
      <c r="B1429" s="7"/>
      <c r="C1429" s="7"/>
      <c r="D1429" s="7"/>
      <c r="E1429" s="7"/>
      <c r="F1429" s="9"/>
      <c r="G1429" s="9"/>
      <c r="H1429" s="9"/>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9"/>
      <c r="AI1429" s="9"/>
      <c r="AJ1429" s="9"/>
      <c r="AK1429" s="9"/>
      <c r="AL1429" s="9"/>
      <c r="AM1429" s="9"/>
      <c r="AN1429" s="9"/>
      <c r="AO1429" s="9"/>
      <c r="AP1429" s="9"/>
      <c r="AQ1429" s="9"/>
      <c r="AR1429" s="9"/>
      <c r="AS1429" s="9"/>
      <c r="AT1429" s="9"/>
      <c r="AU1429" s="9"/>
      <c r="AV1429" s="9"/>
      <c r="AW1429" s="9"/>
      <c r="AX1429" s="9"/>
      <c r="AY1429" s="9"/>
      <c r="AZ1429" s="9"/>
    </row>
    <row r="1430" spans="1:52" s="49" customFormat="1" x14ac:dyDescent="0.3">
      <c r="A1430" s="7"/>
      <c r="B1430" s="7"/>
      <c r="C1430" s="7"/>
      <c r="D1430" s="7"/>
      <c r="E1430" s="7"/>
      <c r="F1430" s="9"/>
      <c r="G1430" s="9"/>
      <c r="H1430" s="9"/>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c r="AI1430" s="9"/>
      <c r="AJ1430" s="9"/>
      <c r="AK1430" s="9"/>
      <c r="AL1430" s="9"/>
      <c r="AM1430" s="9"/>
      <c r="AN1430" s="9"/>
      <c r="AO1430" s="9"/>
      <c r="AP1430" s="9"/>
      <c r="AQ1430" s="9"/>
      <c r="AR1430" s="9"/>
      <c r="AS1430" s="9"/>
      <c r="AT1430" s="9"/>
      <c r="AU1430" s="9"/>
      <c r="AV1430" s="9"/>
      <c r="AW1430" s="9"/>
      <c r="AX1430" s="9"/>
      <c r="AY1430" s="9"/>
      <c r="AZ1430" s="9"/>
    </row>
    <row r="1431" spans="1:52" s="49" customFormat="1" x14ac:dyDescent="0.3">
      <c r="A1431" s="7"/>
      <c r="B1431" s="7"/>
      <c r="C1431" s="7"/>
      <c r="D1431" s="7"/>
      <c r="E1431" s="7"/>
      <c r="F1431" s="9"/>
      <c r="G1431" s="9"/>
      <c r="H1431" s="9"/>
      <c r="I1431" s="9"/>
      <c r="J1431" s="9"/>
      <c r="K1431" s="9"/>
      <c r="L1431" s="9"/>
      <c r="M1431" s="9"/>
      <c r="N1431" s="9"/>
      <c r="O1431" s="9"/>
      <c r="P1431" s="9"/>
      <c r="Q1431" s="9"/>
      <c r="R1431" s="9"/>
      <c r="S1431" s="9"/>
      <c r="T1431" s="9"/>
      <c r="U1431" s="9"/>
      <c r="V1431" s="9"/>
      <c r="W1431" s="9"/>
      <c r="X1431" s="9"/>
      <c r="Y1431" s="9"/>
      <c r="Z1431" s="9"/>
      <c r="AA1431" s="9"/>
      <c r="AB1431" s="9"/>
      <c r="AC1431" s="9"/>
      <c r="AD1431" s="9"/>
      <c r="AE1431" s="9"/>
      <c r="AF1431" s="9"/>
      <c r="AG1431" s="9"/>
      <c r="AH1431" s="9"/>
      <c r="AI1431" s="9"/>
      <c r="AJ1431" s="9"/>
      <c r="AK1431" s="9"/>
      <c r="AL1431" s="9"/>
      <c r="AM1431" s="9"/>
      <c r="AN1431" s="9"/>
      <c r="AO1431" s="9"/>
      <c r="AP1431" s="9"/>
      <c r="AQ1431" s="9"/>
      <c r="AR1431" s="9"/>
      <c r="AS1431" s="9"/>
      <c r="AT1431" s="9"/>
      <c r="AU1431" s="9"/>
      <c r="AV1431" s="9"/>
      <c r="AW1431" s="9"/>
      <c r="AX1431" s="9"/>
      <c r="AY1431" s="9"/>
      <c r="AZ1431" s="9"/>
    </row>
    <row r="1432" spans="1:52" s="49" customFormat="1" x14ac:dyDescent="0.3">
      <c r="A1432" s="7"/>
      <c r="B1432" s="7"/>
      <c r="C1432" s="7"/>
      <c r="D1432" s="7"/>
      <c r="E1432" s="7"/>
      <c r="F1432" s="9"/>
      <c r="G1432" s="9"/>
      <c r="H1432" s="9"/>
      <c r="I1432" s="9"/>
      <c r="J1432" s="9"/>
      <c r="K1432" s="9"/>
      <c r="L1432" s="9"/>
      <c r="M1432" s="9"/>
      <c r="N1432" s="9"/>
      <c r="O1432" s="9"/>
      <c r="P1432" s="9"/>
      <c r="Q1432" s="9"/>
      <c r="R1432" s="9"/>
      <c r="S1432" s="9"/>
      <c r="T1432" s="9"/>
      <c r="U1432" s="9"/>
      <c r="V1432" s="9"/>
      <c r="W1432" s="9"/>
      <c r="X1432" s="9"/>
      <c r="Y1432" s="9"/>
      <c r="Z1432" s="9"/>
      <c r="AA1432" s="9"/>
      <c r="AB1432" s="9"/>
      <c r="AC1432" s="9"/>
      <c r="AD1432" s="9"/>
      <c r="AE1432" s="9"/>
      <c r="AF1432" s="9"/>
      <c r="AG1432" s="9"/>
      <c r="AH1432" s="9"/>
      <c r="AI1432" s="9"/>
      <c r="AJ1432" s="9"/>
      <c r="AK1432" s="9"/>
      <c r="AL1432" s="9"/>
      <c r="AM1432" s="9"/>
      <c r="AN1432" s="9"/>
      <c r="AO1432" s="9"/>
      <c r="AP1432" s="9"/>
      <c r="AQ1432" s="9"/>
      <c r="AR1432" s="9"/>
      <c r="AS1432" s="9"/>
      <c r="AT1432" s="9"/>
      <c r="AU1432" s="9"/>
      <c r="AV1432" s="9"/>
      <c r="AW1432" s="9"/>
      <c r="AX1432" s="9"/>
      <c r="AY1432" s="9"/>
      <c r="AZ1432" s="9"/>
    </row>
    <row r="1433" spans="1:52" s="49" customFormat="1" x14ac:dyDescent="0.3">
      <c r="A1433" s="7"/>
      <c r="B1433" s="7"/>
      <c r="C1433" s="7"/>
      <c r="D1433" s="7"/>
      <c r="E1433" s="7"/>
      <c r="F1433" s="9"/>
      <c r="G1433" s="9"/>
      <c r="H1433" s="9"/>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9"/>
      <c r="AG1433" s="9"/>
      <c r="AH1433" s="9"/>
      <c r="AI1433" s="9"/>
      <c r="AJ1433" s="9"/>
      <c r="AK1433" s="9"/>
      <c r="AL1433" s="9"/>
      <c r="AM1433" s="9"/>
      <c r="AN1433" s="9"/>
      <c r="AO1433" s="9"/>
      <c r="AP1433" s="9"/>
      <c r="AQ1433" s="9"/>
      <c r="AR1433" s="9"/>
      <c r="AS1433" s="9"/>
      <c r="AT1433" s="9"/>
      <c r="AU1433" s="9"/>
      <c r="AV1433" s="9"/>
      <c r="AW1433" s="9"/>
      <c r="AX1433" s="9"/>
      <c r="AY1433" s="9"/>
      <c r="AZ1433" s="9"/>
    </row>
    <row r="1434" spans="1:52" s="49" customFormat="1" x14ac:dyDescent="0.3">
      <c r="A1434" s="7"/>
      <c r="B1434" s="7"/>
      <c r="C1434" s="7"/>
      <c r="D1434" s="7"/>
      <c r="E1434" s="7"/>
      <c r="F1434" s="9"/>
      <c r="G1434" s="9"/>
      <c r="H1434" s="9"/>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9"/>
      <c r="AI1434" s="9"/>
      <c r="AJ1434" s="9"/>
      <c r="AK1434" s="9"/>
      <c r="AL1434" s="9"/>
      <c r="AM1434" s="9"/>
      <c r="AN1434" s="9"/>
      <c r="AO1434" s="9"/>
      <c r="AP1434" s="9"/>
      <c r="AQ1434" s="9"/>
      <c r="AR1434" s="9"/>
      <c r="AS1434" s="9"/>
      <c r="AT1434" s="9"/>
      <c r="AU1434" s="9"/>
      <c r="AV1434" s="9"/>
      <c r="AW1434" s="9"/>
      <c r="AX1434" s="9"/>
      <c r="AY1434" s="9"/>
      <c r="AZ1434" s="9"/>
    </row>
    <row r="1435" spans="1:52" s="49" customFormat="1" x14ac:dyDescent="0.3">
      <c r="A1435" s="7"/>
      <c r="B1435" s="7"/>
      <c r="C1435" s="7"/>
      <c r="D1435" s="7"/>
      <c r="E1435" s="7"/>
      <c r="F1435" s="9"/>
      <c r="G1435" s="9"/>
      <c r="H1435" s="9"/>
      <c r="I1435" s="9"/>
      <c r="J1435" s="9"/>
      <c r="K1435" s="9"/>
      <c r="L1435" s="9"/>
      <c r="M1435" s="9"/>
      <c r="N1435" s="9"/>
      <c r="O1435" s="9"/>
      <c r="P1435" s="9"/>
      <c r="Q1435" s="9"/>
      <c r="R1435" s="9"/>
      <c r="S1435" s="9"/>
      <c r="T1435" s="9"/>
      <c r="U1435" s="9"/>
      <c r="V1435" s="9"/>
      <c r="W1435" s="9"/>
      <c r="X1435" s="9"/>
      <c r="Y1435" s="9"/>
      <c r="Z1435" s="9"/>
      <c r="AA1435" s="9"/>
      <c r="AB1435" s="9"/>
      <c r="AC1435" s="9"/>
      <c r="AD1435" s="9"/>
      <c r="AE1435" s="9"/>
      <c r="AF1435" s="9"/>
      <c r="AG1435" s="9"/>
      <c r="AH1435" s="9"/>
      <c r="AI1435" s="9"/>
      <c r="AJ1435" s="9"/>
      <c r="AK1435" s="9"/>
      <c r="AL1435" s="9"/>
      <c r="AM1435" s="9"/>
      <c r="AN1435" s="9"/>
      <c r="AO1435" s="9"/>
      <c r="AP1435" s="9"/>
      <c r="AQ1435" s="9"/>
      <c r="AR1435" s="9"/>
      <c r="AS1435" s="9"/>
      <c r="AT1435" s="9"/>
      <c r="AU1435" s="9"/>
      <c r="AV1435" s="9"/>
      <c r="AW1435" s="9"/>
      <c r="AX1435" s="9"/>
      <c r="AY1435" s="9"/>
      <c r="AZ1435" s="9"/>
    </row>
    <row r="1436" spans="1:52" s="49" customFormat="1" x14ac:dyDescent="0.3">
      <c r="A1436" s="7"/>
      <c r="B1436" s="7"/>
      <c r="C1436" s="7"/>
      <c r="D1436" s="7"/>
      <c r="E1436" s="7"/>
      <c r="F1436" s="9"/>
      <c r="G1436" s="9"/>
      <c r="H1436" s="9"/>
      <c r="I1436" s="9"/>
      <c r="J1436" s="9"/>
      <c r="K1436" s="9"/>
      <c r="L1436" s="9"/>
      <c r="M1436" s="9"/>
      <c r="N1436" s="9"/>
      <c r="O1436" s="9"/>
      <c r="P1436" s="9"/>
      <c r="Q1436" s="9"/>
      <c r="R1436" s="9"/>
      <c r="S1436" s="9"/>
      <c r="T1436" s="9"/>
      <c r="U1436" s="9"/>
      <c r="V1436" s="9"/>
      <c r="W1436" s="9"/>
      <c r="X1436" s="9"/>
      <c r="Y1436" s="9"/>
      <c r="Z1436" s="9"/>
      <c r="AA1436" s="9"/>
      <c r="AB1436" s="9"/>
      <c r="AC1436" s="9"/>
      <c r="AD1436" s="9"/>
      <c r="AE1436" s="9"/>
      <c r="AF1436" s="9"/>
      <c r="AG1436" s="9"/>
      <c r="AH1436" s="9"/>
      <c r="AI1436" s="9"/>
      <c r="AJ1436" s="9"/>
      <c r="AK1436" s="9"/>
      <c r="AL1436" s="9"/>
      <c r="AM1436" s="9"/>
      <c r="AN1436" s="9"/>
      <c r="AO1436" s="9"/>
      <c r="AP1436" s="9"/>
      <c r="AQ1436" s="9"/>
      <c r="AR1436" s="9"/>
      <c r="AS1436" s="9"/>
      <c r="AT1436" s="9"/>
      <c r="AU1436" s="9"/>
      <c r="AV1436" s="9"/>
      <c r="AW1436" s="9"/>
      <c r="AX1436" s="9"/>
      <c r="AY1436" s="9"/>
      <c r="AZ1436" s="9"/>
    </row>
    <row r="1437" spans="1:52" s="49" customFormat="1" x14ac:dyDescent="0.3">
      <c r="A1437" s="7"/>
      <c r="B1437" s="7"/>
      <c r="C1437" s="7"/>
      <c r="D1437" s="7"/>
      <c r="E1437" s="7"/>
      <c r="F1437" s="9"/>
      <c r="G1437" s="9"/>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c r="AI1437" s="9"/>
      <c r="AJ1437" s="9"/>
      <c r="AK1437" s="9"/>
      <c r="AL1437" s="9"/>
      <c r="AM1437" s="9"/>
      <c r="AN1437" s="9"/>
      <c r="AO1437" s="9"/>
      <c r="AP1437" s="9"/>
      <c r="AQ1437" s="9"/>
      <c r="AR1437" s="9"/>
      <c r="AS1437" s="9"/>
      <c r="AT1437" s="9"/>
      <c r="AU1437" s="9"/>
      <c r="AV1437" s="9"/>
      <c r="AW1437" s="9"/>
      <c r="AX1437" s="9"/>
      <c r="AY1437" s="9"/>
      <c r="AZ1437" s="9"/>
    </row>
    <row r="1438" spans="1:52" s="49" customFormat="1" x14ac:dyDescent="0.3">
      <c r="A1438" s="7"/>
      <c r="B1438" s="7"/>
      <c r="C1438" s="7"/>
      <c r="D1438" s="7"/>
      <c r="E1438" s="7"/>
      <c r="F1438" s="9"/>
      <c r="G1438" s="9"/>
      <c r="H1438" s="9"/>
      <c r="I1438" s="9"/>
      <c r="J1438" s="9"/>
      <c r="K1438" s="9"/>
      <c r="L1438" s="9"/>
      <c r="M1438" s="9"/>
      <c r="N1438" s="9"/>
      <c r="O1438" s="9"/>
      <c r="P1438" s="9"/>
      <c r="Q1438" s="9"/>
      <c r="R1438" s="9"/>
      <c r="S1438" s="9"/>
      <c r="T1438" s="9"/>
      <c r="U1438" s="9"/>
      <c r="V1438" s="9"/>
      <c r="W1438" s="9"/>
      <c r="X1438" s="9"/>
      <c r="Y1438" s="9"/>
      <c r="Z1438" s="9"/>
      <c r="AA1438" s="9"/>
      <c r="AB1438" s="9"/>
      <c r="AC1438" s="9"/>
      <c r="AD1438" s="9"/>
      <c r="AE1438" s="9"/>
      <c r="AF1438" s="9"/>
      <c r="AG1438" s="9"/>
      <c r="AH1438" s="9"/>
      <c r="AI1438" s="9"/>
      <c r="AJ1438" s="9"/>
      <c r="AK1438" s="9"/>
      <c r="AL1438" s="9"/>
      <c r="AM1438" s="9"/>
      <c r="AN1438" s="9"/>
      <c r="AO1438" s="9"/>
      <c r="AP1438" s="9"/>
      <c r="AQ1438" s="9"/>
      <c r="AR1438" s="9"/>
      <c r="AS1438" s="9"/>
      <c r="AT1438" s="9"/>
      <c r="AU1438" s="9"/>
      <c r="AV1438" s="9"/>
      <c r="AW1438" s="9"/>
      <c r="AX1438" s="9"/>
      <c r="AY1438" s="9"/>
      <c r="AZ1438" s="9"/>
    </row>
    <row r="1439" spans="1:52" s="49" customFormat="1" x14ac:dyDescent="0.3">
      <c r="A1439" s="7"/>
      <c r="B1439" s="7"/>
      <c r="C1439" s="7"/>
      <c r="D1439" s="7"/>
      <c r="E1439" s="7"/>
      <c r="F1439" s="9"/>
      <c r="G1439" s="9"/>
      <c r="H1439" s="9"/>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9"/>
      <c r="AI1439" s="9"/>
      <c r="AJ1439" s="9"/>
      <c r="AK1439" s="9"/>
      <c r="AL1439" s="9"/>
      <c r="AM1439" s="9"/>
      <c r="AN1439" s="9"/>
      <c r="AO1439" s="9"/>
      <c r="AP1439" s="9"/>
      <c r="AQ1439" s="9"/>
      <c r="AR1439" s="9"/>
      <c r="AS1439" s="9"/>
      <c r="AT1439" s="9"/>
      <c r="AU1439" s="9"/>
      <c r="AV1439" s="9"/>
      <c r="AW1439" s="9"/>
      <c r="AX1439" s="9"/>
      <c r="AY1439" s="9"/>
      <c r="AZ1439" s="9"/>
    </row>
    <row r="1440" spans="1:52" s="49" customFormat="1" x14ac:dyDescent="0.3">
      <c r="A1440" s="7"/>
      <c r="B1440" s="7"/>
      <c r="C1440" s="7"/>
      <c r="D1440" s="7"/>
      <c r="E1440" s="7"/>
      <c r="F1440" s="9"/>
      <c r="G1440" s="9"/>
      <c r="H1440" s="9"/>
      <c r="I1440" s="9"/>
      <c r="J1440" s="9"/>
      <c r="K1440" s="9"/>
      <c r="L1440" s="9"/>
      <c r="M1440" s="9"/>
      <c r="N1440" s="9"/>
      <c r="O1440" s="9"/>
      <c r="P1440" s="9"/>
      <c r="Q1440" s="9"/>
      <c r="R1440" s="9"/>
      <c r="S1440" s="9"/>
      <c r="T1440" s="9"/>
      <c r="U1440" s="9"/>
      <c r="V1440" s="9"/>
      <c r="W1440" s="9"/>
      <c r="X1440" s="9"/>
      <c r="Y1440" s="9"/>
      <c r="Z1440" s="9"/>
      <c r="AA1440" s="9"/>
      <c r="AB1440" s="9"/>
      <c r="AC1440" s="9"/>
      <c r="AD1440" s="9"/>
      <c r="AE1440" s="9"/>
      <c r="AF1440" s="9"/>
      <c r="AG1440" s="9"/>
      <c r="AH1440" s="9"/>
      <c r="AI1440" s="9"/>
      <c r="AJ1440" s="9"/>
      <c r="AK1440" s="9"/>
      <c r="AL1440" s="9"/>
      <c r="AM1440" s="9"/>
      <c r="AN1440" s="9"/>
      <c r="AO1440" s="9"/>
      <c r="AP1440" s="9"/>
      <c r="AQ1440" s="9"/>
      <c r="AR1440" s="9"/>
      <c r="AS1440" s="9"/>
      <c r="AT1440" s="9"/>
      <c r="AU1440" s="9"/>
      <c r="AV1440" s="9"/>
      <c r="AW1440" s="9"/>
      <c r="AX1440" s="9"/>
      <c r="AY1440" s="9"/>
      <c r="AZ1440" s="9"/>
    </row>
    <row r="1441" spans="1:52" s="49" customFormat="1" x14ac:dyDescent="0.3">
      <c r="A1441" s="7"/>
      <c r="B1441" s="7"/>
      <c r="C1441" s="7"/>
      <c r="D1441" s="7"/>
      <c r="E1441" s="7"/>
      <c r="F1441" s="9"/>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c r="AS1441" s="9"/>
      <c r="AT1441" s="9"/>
      <c r="AU1441" s="9"/>
      <c r="AV1441" s="9"/>
      <c r="AW1441" s="9"/>
      <c r="AX1441" s="9"/>
      <c r="AY1441" s="9"/>
      <c r="AZ1441" s="9"/>
    </row>
    <row r="1442" spans="1:52" s="49" customFormat="1" x14ac:dyDescent="0.3">
      <c r="A1442" s="7"/>
      <c r="B1442" s="7"/>
      <c r="C1442" s="7"/>
      <c r="D1442" s="7"/>
      <c r="E1442" s="7"/>
      <c r="F1442" s="9"/>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c r="AJ1442" s="9"/>
      <c r="AK1442" s="9"/>
      <c r="AL1442" s="9"/>
      <c r="AM1442" s="9"/>
      <c r="AN1442" s="9"/>
      <c r="AO1442" s="9"/>
      <c r="AP1442" s="9"/>
      <c r="AQ1442" s="9"/>
      <c r="AR1442" s="9"/>
      <c r="AS1442" s="9"/>
      <c r="AT1442" s="9"/>
      <c r="AU1442" s="9"/>
      <c r="AV1442" s="9"/>
      <c r="AW1442" s="9"/>
      <c r="AX1442" s="9"/>
      <c r="AY1442" s="9"/>
      <c r="AZ1442" s="9"/>
    </row>
    <row r="1443" spans="1:52" s="49" customFormat="1" x14ac:dyDescent="0.3">
      <c r="A1443" s="7"/>
      <c r="B1443" s="7"/>
      <c r="C1443" s="7"/>
      <c r="D1443" s="7"/>
      <c r="E1443" s="7"/>
      <c r="F1443" s="9"/>
      <c r="G1443" s="9"/>
      <c r="H1443" s="9"/>
      <c r="I1443" s="9"/>
      <c r="J1443" s="9"/>
      <c r="K1443" s="9"/>
      <c r="L1443" s="9"/>
      <c r="M1443" s="9"/>
      <c r="N1443" s="9"/>
      <c r="O1443" s="9"/>
      <c r="P1443" s="9"/>
      <c r="Q1443" s="9"/>
      <c r="R1443" s="9"/>
      <c r="S1443" s="9"/>
      <c r="T1443" s="9"/>
      <c r="U1443" s="9"/>
      <c r="V1443" s="9"/>
      <c r="W1443" s="9"/>
      <c r="X1443" s="9"/>
      <c r="Y1443" s="9"/>
      <c r="Z1443" s="9"/>
      <c r="AA1443" s="9"/>
      <c r="AB1443" s="9"/>
      <c r="AC1443" s="9"/>
      <c r="AD1443" s="9"/>
      <c r="AE1443" s="9"/>
      <c r="AF1443" s="9"/>
      <c r="AG1443" s="9"/>
      <c r="AH1443" s="9"/>
      <c r="AI1443" s="9"/>
      <c r="AJ1443" s="9"/>
      <c r="AK1443" s="9"/>
      <c r="AL1443" s="9"/>
      <c r="AM1443" s="9"/>
      <c r="AN1443" s="9"/>
      <c r="AO1443" s="9"/>
      <c r="AP1443" s="9"/>
      <c r="AQ1443" s="9"/>
      <c r="AR1443" s="9"/>
      <c r="AS1443" s="9"/>
      <c r="AT1443" s="9"/>
      <c r="AU1443" s="9"/>
      <c r="AV1443" s="9"/>
      <c r="AW1443" s="9"/>
      <c r="AX1443" s="9"/>
      <c r="AY1443" s="9"/>
      <c r="AZ1443" s="9"/>
    </row>
    <row r="1444" spans="1:52" s="49" customFormat="1" x14ac:dyDescent="0.3">
      <c r="A1444" s="7"/>
      <c r="B1444" s="7"/>
      <c r="C1444" s="7"/>
      <c r="D1444" s="7"/>
      <c r="E1444" s="7"/>
      <c r="F1444" s="9"/>
      <c r="G1444" s="9"/>
      <c r="H1444" s="9"/>
      <c r="I1444" s="9"/>
      <c r="J1444" s="9"/>
      <c r="K1444" s="9"/>
      <c r="L1444" s="9"/>
      <c r="M1444" s="9"/>
      <c r="N1444" s="9"/>
      <c r="O1444" s="9"/>
      <c r="P1444" s="9"/>
      <c r="Q1444" s="9"/>
      <c r="R1444" s="9"/>
      <c r="S1444" s="9"/>
      <c r="T1444" s="9"/>
      <c r="U1444" s="9"/>
      <c r="V1444" s="9"/>
      <c r="W1444" s="9"/>
      <c r="X1444" s="9"/>
      <c r="Y1444" s="9"/>
      <c r="Z1444" s="9"/>
      <c r="AA1444" s="9"/>
      <c r="AB1444" s="9"/>
      <c r="AC1444" s="9"/>
      <c r="AD1444" s="9"/>
      <c r="AE1444" s="9"/>
      <c r="AF1444" s="9"/>
      <c r="AG1444" s="9"/>
      <c r="AH1444" s="9"/>
      <c r="AI1444" s="9"/>
      <c r="AJ1444" s="9"/>
      <c r="AK1444" s="9"/>
      <c r="AL1444" s="9"/>
      <c r="AM1444" s="9"/>
      <c r="AN1444" s="9"/>
      <c r="AO1444" s="9"/>
      <c r="AP1444" s="9"/>
      <c r="AQ1444" s="9"/>
      <c r="AR1444" s="9"/>
      <c r="AS1444" s="9"/>
      <c r="AT1444" s="9"/>
      <c r="AU1444" s="9"/>
      <c r="AV1444" s="9"/>
      <c r="AW1444" s="9"/>
      <c r="AX1444" s="9"/>
      <c r="AY1444" s="9"/>
      <c r="AZ1444" s="9"/>
    </row>
    <row r="1445" spans="1:52" s="49" customFormat="1" x14ac:dyDescent="0.3">
      <c r="A1445" s="7"/>
      <c r="B1445" s="7"/>
      <c r="C1445" s="7"/>
      <c r="D1445" s="7"/>
      <c r="E1445" s="7"/>
      <c r="F1445" s="9"/>
      <c r="G1445" s="9"/>
      <c r="H1445" s="9"/>
      <c r="I1445" s="9"/>
      <c r="J1445" s="9"/>
      <c r="K1445" s="9"/>
      <c r="L1445" s="9"/>
      <c r="M1445" s="9"/>
      <c r="N1445" s="9"/>
      <c r="O1445" s="9"/>
      <c r="P1445" s="9"/>
      <c r="Q1445" s="9"/>
      <c r="R1445" s="9"/>
      <c r="S1445" s="9"/>
      <c r="T1445" s="9"/>
      <c r="U1445" s="9"/>
      <c r="V1445" s="9"/>
      <c r="W1445" s="9"/>
      <c r="X1445" s="9"/>
      <c r="Y1445" s="9"/>
      <c r="Z1445" s="9"/>
      <c r="AA1445" s="9"/>
      <c r="AB1445" s="9"/>
      <c r="AC1445" s="9"/>
      <c r="AD1445" s="9"/>
      <c r="AE1445" s="9"/>
      <c r="AF1445" s="9"/>
      <c r="AG1445" s="9"/>
      <c r="AH1445" s="9"/>
      <c r="AI1445" s="9"/>
      <c r="AJ1445" s="9"/>
      <c r="AK1445" s="9"/>
      <c r="AL1445" s="9"/>
      <c r="AM1445" s="9"/>
      <c r="AN1445" s="9"/>
      <c r="AO1445" s="9"/>
      <c r="AP1445" s="9"/>
      <c r="AQ1445" s="9"/>
      <c r="AR1445" s="9"/>
      <c r="AS1445" s="9"/>
      <c r="AT1445" s="9"/>
      <c r="AU1445" s="9"/>
      <c r="AV1445" s="9"/>
      <c r="AW1445" s="9"/>
      <c r="AX1445" s="9"/>
      <c r="AY1445" s="9"/>
      <c r="AZ1445" s="9"/>
    </row>
    <row r="1446" spans="1:52" s="49" customFormat="1" x14ac:dyDescent="0.3">
      <c r="A1446" s="7"/>
      <c r="B1446" s="7"/>
      <c r="C1446" s="7"/>
      <c r="D1446" s="7"/>
      <c r="E1446" s="7"/>
      <c r="F1446" s="9"/>
      <c r="G1446" s="9"/>
      <c r="H1446" s="9"/>
      <c r="I1446" s="9"/>
      <c r="J1446" s="9"/>
      <c r="K1446" s="9"/>
      <c r="L1446" s="9"/>
      <c r="M1446" s="9"/>
      <c r="N1446" s="9"/>
      <c r="O1446" s="9"/>
      <c r="P1446" s="9"/>
      <c r="Q1446" s="9"/>
      <c r="R1446" s="9"/>
      <c r="S1446" s="9"/>
      <c r="T1446" s="9"/>
      <c r="U1446" s="9"/>
      <c r="V1446" s="9"/>
      <c r="W1446" s="9"/>
      <c r="X1446" s="9"/>
      <c r="Y1446" s="9"/>
      <c r="Z1446" s="9"/>
      <c r="AA1446" s="9"/>
      <c r="AB1446" s="9"/>
      <c r="AC1446" s="9"/>
      <c r="AD1446" s="9"/>
      <c r="AE1446" s="9"/>
      <c r="AF1446" s="9"/>
      <c r="AG1446" s="9"/>
      <c r="AH1446" s="9"/>
      <c r="AI1446" s="9"/>
      <c r="AJ1446" s="9"/>
      <c r="AK1446" s="9"/>
      <c r="AL1446" s="9"/>
      <c r="AM1446" s="9"/>
      <c r="AN1446" s="9"/>
      <c r="AO1446" s="9"/>
      <c r="AP1446" s="9"/>
      <c r="AQ1446" s="9"/>
      <c r="AR1446" s="9"/>
      <c r="AS1446" s="9"/>
      <c r="AT1446" s="9"/>
      <c r="AU1446" s="9"/>
      <c r="AV1446" s="9"/>
      <c r="AW1446" s="9"/>
      <c r="AX1446" s="9"/>
      <c r="AY1446" s="9"/>
      <c r="AZ1446" s="9"/>
    </row>
    <row r="1447" spans="1:52" s="49" customFormat="1" x14ac:dyDescent="0.3">
      <c r="A1447" s="7"/>
      <c r="B1447" s="7"/>
      <c r="C1447" s="7"/>
      <c r="D1447" s="7"/>
      <c r="E1447" s="7"/>
      <c r="F1447" s="9"/>
      <c r="G1447" s="9"/>
      <c r="H1447" s="9"/>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9"/>
      <c r="AF1447" s="9"/>
      <c r="AG1447" s="9"/>
      <c r="AH1447" s="9"/>
      <c r="AI1447" s="9"/>
      <c r="AJ1447" s="9"/>
      <c r="AK1447" s="9"/>
      <c r="AL1447" s="9"/>
      <c r="AM1447" s="9"/>
      <c r="AN1447" s="9"/>
      <c r="AO1447" s="9"/>
      <c r="AP1447" s="9"/>
      <c r="AQ1447" s="9"/>
      <c r="AR1447" s="9"/>
      <c r="AS1447" s="9"/>
      <c r="AT1447" s="9"/>
      <c r="AU1447" s="9"/>
      <c r="AV1447" s="9"/>
      <c r="AW1447" s="9"/>
      <c r="AX1447" s="9"/>
      <c r="AY1447" s="9"/>
      <c r="AZ1447" s="9"/>
    </row>
    <row r="1448" spans="1:52" s="49" customFormat="1" x14ac:dyDescent="0.3">
      <c r="A1448" s="7"/>
      <c r="B1448" s="7"/>
      <c r="C1448" s="7"/>
      <c r="D1448" s="7"/>
      <c r="E1448" s="7"/>
      <c r="F1448" s="9"/>
      <c r="G1448" s="9"/>
      <c r="H1448" s="9"/>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9"/>
      <c r="AF1448" s="9"/>
      <c r="AG1448" s="9"/>
      <c r="AH1448" s="9"/>
      <c r="AI1448" s="9"/>
      <c r="AJ1448" s="9"/>
      <c r="AK1448" s="9"/>
      <c r="AL1448" s="9"/>
      <c r="AM1448" s="9"/>
      <c r="AN1448" s="9"/>
      <c r="AO1448" s="9"/>
      <c r="AP1448" s="9"/>
      <c r="AQ1448" s="9"/>
      <c r="AR1448" s="9"/>
      <c r="AS1448" s="9"/>
      <c r="AT1448" s="9"/>
      <c r="AU1448" s="9"/>
      <c r="AV1448" s="9"/>
      <c r="AW1448" s="9"/>
      <c r="AX1448" s="9"/>
      <c r="AY1448" s="9"/>
      <c r="AZ1448" s="9"/>
    </row>
    <row r="1449" spans="1:52" s="49" customFormat="1" x14ac:dyDescent="0.3">
      <c r="A1449" s="7"/>
      <c r="B1449" s="7"/>
      <c r="C1449" s="7"/>
      <c r="D1449" s="7"/>
      <c r="E1449" s="7"/>
      <c r="F1449" s="9"/>
      <c r="G1449" s="9"/>
      <c r="H1449" s="9"/>
      <c r="I1449" s="9"/>
      <c r="J1449" s="9"/>
      <c r="K1449" s="9"/>
      <c r="L1449" s="9"/>
      <c r="M1449" s="9"/>
      <c r="N1449" s="9"/>
      <c r="O1449" s="9"/>
      <c r="P1449" s="9"/>
      <c r="Q1449" s="9"/>
      <c r="R1449" s="9"/>
      <c r="S1449" s="9"/>
      <c r="T1449" s="9"/>
      <c r="U1449" s="9"/>
      <c r="V1449" s="9"/>
      <c r="W1449" s="9"/>
      <c r="X1449" s="9"/>
      <c r="Y1449" s="9"/>
      <c r="Z1449" s="9"/>
      <c r="AA1449" s="9"/>
      <c r="AB1449" s="9"/>
      <c r="AC1449" s="9"/>
      <c r="AD1449" s="9"/>
      <c r="AE1449" s="9"/>
      <c r="AF1449" s="9"/>
      <c r="AG1449" s="9"/>
      <c r="AH1449" s="9"/>
      <c r="AI1449" s="9"/>
      <c r="AJ1449" s="9"/>
      <c r="AK1449" s="9"/>
      <c r="AL1449" s="9"/>
      <c r="AM1449" s="9"/>
      <c r="AN1449" s="9"/>
      <c r="AO1449" s="9"/>
      <c r="AP1449" s="9"/>
      <c r="AQ1449" s="9"/>
      <c r="AR1449" s="9"/>
      <c r="AS1449" s="9"/>
      <c r="AT1449" s="9"/>
      <c r="AU1449" s="9"/>
      <c r="AV1449" s="9"/>
      <c r="AW1449" s="9"/>
      <c r="AX1449" s="9"/>
      <c r="AY1449" s="9"/>
      <c r="AZ1449" s="9"/>
    </row>
    <row r="1450" spans="1:52" s="49" customFormat="1" x14ac:dyDescent="0.3">
      <c r="A1450" s="7"/>
      <c r="B1450" s="7"/>
      <c r="C1450" s="7"/>
      <c r="D1450" s="7"/>
      <c r="E1450" s="7"/>
      <c r="F1450" s="9"/>
      <c r="G1450" s="9"/>
      <c r="H1450" s="9"/>
      <c r="I1450" s="9"/>
      <c r="J1450" s="9"/>
      <c r="K1450" s="9"/>
      <c r="L1450" s="9"/>
      <c r="M1450" s="9"/>
      <c r="N1450" s="9"/>
      <c r="O1450" s="9"/>
      <c r="P1450" s="9"/>
      <c r="Q1450" s="9"/>
      <c r="R1450" s="9"/>
      <c r="S1450" s="9"/>
      <c r="T1450" s="9"/>
      <c r="U1450" s="9"/>
      <c r="V1450" s="9"/>
      <c r="W1450" s="9"/>
      <c r="X1450" s="9"/>
      <c r="Y1450" s="9"/>
      <c r="Z1450" s="9"/>
      <c r="AA1450" s="9"/>
      <c r="AB1450" s="9"/>
      <c r="AC1450" s="9"/>
      <c r="AD1450" s="9"/>
      <c r="AE1450" s="9"/>
      <c r="AF1450" s="9"/>
      <c r="AG1450" s="9"/>
      <c r="AH1450" s="9"/>
      <c r="AI1450" s="9"/>
      <c r="AJ1450" s="9"/>
      <c r="AK1450" s="9"/>
      <c r="AL1450" s="9"/>
      <c r="AM1450" s="9"/>
      <c r="AN1450" s="9"/>
      <c r="AO1450" s="9"/>
      <c r="AP1450" s="9"/>
      <c r="AQ1450" s="9"/>
      <c r="AR1450" s="9"/>
      <c r="AS1450" s="9"/>
      <c r="AT1450" s="9"/>
      <c r="AU1450" s="9"/>
      <c r="AV1450" s="9"/>
      <c r="AW1450" s="9"/>
      <c r="AX1450" s="9"/>
      <c r="AY1450" s="9"/>
      <c r="AZ1450" s="9"/>
    </row>
    <row r="1451" spans="1:52" s="49" customFormat="1" x14ac:dyDescent="0.3">
      <c r="A1451" s="7"/>
      <c r="B1451" s="7"/>
      <c r="C1451" s="7"/>
      <c r="D1451" s="7"/>
      <c r="E1451" s="7"/>
      <c r="F1451" s="9"/>
      <c r="G1451" s="9"/>
      <c r="H1451" s="9"/>
      <c r="I1451" s="9"/>
      <c r="J1451" s="9"/>
      <c r="K1451" s="9"/>
      <c r="L1451" s="9"/>
      <c r="M1451" s="9"/>
      <c r="N1451" s="9"/>
      <c r="O1451" s="9"/>
      <c r="P1451" s="9"/>
      <c r="Q1451" s="9"/>
      <c r="R1451" s="9"/>
      <c r="S1451" s="9"/>
      <c r="T1451" s="9"/>
      <c r="U1451" s="9"/>
      <c r="V1451" s="9"/>
      <c r="W1451" s="9"/>
      <c r="X1451" s="9"/>
      <c r="Y1451" s="9"/>
      <c r="Z1451" s="9"/>
      <c r="AA1451" s="9"/>
      <c r="AB1451" s="9"/>
      <c r="AC1451" s="9"/>
      <c r="AD1451" s="9"/>
      <c r="AE1451" s="9"/>
      <c r="AF1451" s="9"/>
      <c r="AG1451" s="9"/>
      <c r="AH1451" s="9"/>
      <c r="AI1451" s="9"/>
      <c r="AJ1451" s="9"/>
      <c r="AK1451" s="9"/>
      <c r="AL1451" s="9"/>
      <c r="AM1451" s="9"/>
      <c r="AN1451" s="9"/>
      <c r="AO1451" s="9"/>
      <c r="AP1451" s="9"/>
      <c r="AQ1451" s="9"/>
      <c r="AR1451" s="9"/>
      <c r="AS1451" s="9"/>
      <c r="AT1451" s="9"/>
      <c r="AU1451" s="9"/>
      <c r="AV1451" s="9"/>
      <c r="AW1451" s="9"/>
      <c r="AX1451" s="9"/>
      <c r="AY1451" s="9"/>
      <c r="AZ1451" s="9"/>
    </row>
    <row r="1452" spans="1:52" s="49" customFormat="1" x14ac:dyDescent="0.3">
      <c r="A1452" s="7"/>
      <c r="B1452" s="7"/>
      <c r="C1452" s="7"/>
      <c r="D1452" s="7"/>
      <c r="E1452" s="7"/>
      <c r="F1452" s="9"/>
      <c r="G1452" s="9"/>
      <c r="H1452" s="9"/>
      <c r="I1452" s="9"/>
      <c r="J1452" s="9"/>
      <c r="K1452" s="9"/>
      <c r="L1452" s="9"/>
      <c r="M1452" s="9"/>
      <c r="N1452" s="9"/>
      <c r="O1452" s="9"/>
      <c r="P1452" s="9"/>
      <c r="Q1452" s="9"/>
      <c r="R1452" s="9"/>
      <c r="S1452" s="9"/>
      <c r="T1452" s="9"/>
      <c r="U1452" s="9"/>
      <c r="V1452" s="9"/>
      <c r="W1452" s="9"/>
      <c r="X1452" s="9"/>
      <c r="Y1452" s="9"/>
      <c r="Z1452" s="9"/>
      <c r="AA1452" s="9"/>
      <c r="AB1452" s="9"/>
      <c r="AC1452" s="9"/>
      <c r="AD1452" s="9"/>
      <c r="AE1452" s="9"/>
      <c r="AF1452" s="9"/>
      <c r="AG1452" s="9"/>
      <c r="AH1452" s="9"/>
      <c r="AI1452" s="9"/>
      <c r="AJ1452" s="9"/>
      <c r="AK1452" s="9"/>
      <c r="AL1452" s="9"/>
      <c r="AM1452" s="9"/>
      <c r="AN1452" s="9"/>
      <c r="AO1452" s="9"/>
      <c r="AP1452" s="9"/>
      <c r="AQ1452" s="9"/>
      <c r="AR1452" s="9"/>
      <c r="AS1452" s="9"/>
      <c r="AT1452" s="9"/>
      <c r="AU1452" s="9"/>
      <c r="AV1452" s="9"/>
      <c r="AW1452" s="9"/>
      <c r="AX1452" s="9"/>
      <c r="AY1452" s="9"/>
      <c r="AZ1452" s="9"/>
    </row>
    <row r="1453" spans="1:52" s="49" customFormat="1" x14ac:dyDescent="0.3">
      <c r="A1453" s="7"/>
      <c r="B1453" s="7"/>
      <c r="C1453" s="7"/>
      <c r="D1453" s="7"/>
      <c r="E1453" s="7"/>
      <c r="F1453" s="9"/>
      <c r="G1453" s="9"/>
      <c r="H1453" s="9"/>
      <c r="I1453" s="9"/>
      <c r="J1453" s="9"/>
      <c r="K1453" s="9"/>
      <c r="L1453" s="9"/>
      <c r="M1453" s="9"/>
      <c r="N1453" s="9"/>
      <c r="O1453" s="9"/>
      <c r="P1453" s="9"/>
      <c r="Q1453" s="9"/>
      <c r="R1453" s="9"/>
      <c r="S1453" s="9"/>
      <c r="T1453" s="9"/>
      <c r="U1453" s="9"/>
      <c r="V1453" s="9"/>
      <c r="W1453" s="9"/>
      <c r="X1453" s="9"/>
      <c r="Y1453" s="9"/>
      <c r="Z1453" s="9"/>
      <c r="AA1453" s="9"/>
      <c r="AB1453" s="9"/>
      <c r="AC1453" s="9"/>
      <c r="AD1453" s="9"/>
      <c r="AE1453" s="9"/>
      <c r="AF1453" s="9"/>
      <c r="AG1453" s="9"/>
      <c r="AH1453" s="9"/>
      <c r="AI1453" s="9"/>
      <c r="AJ1453" s="9"/>
      <c r="AK1453" s="9"/>
      <c r="AL1453" s="9"/>
      <c r="AM1453" s="9"/>
      <c r="AN1453" s="9"/>
      <c r="AO1453" s="9"/>
      <c r="AP1453" s="9"/>
      <c r="AQ1453" s="9"/>
      <c r="AR1453" s="9"/>
      <c r="AS1453" s="9"/>
      <c r="AT1453" s="9"/>
      <c r="AU1453" s="9"/>
      <c r="AV1453" s="9"/>
      <c r="AW1453" s="9"/>
      <c r="AX1453" s="9"/>
      <c r="AY1453" s="9"/>
      <c r="AZ1453" s="9"/>
    </row>
    <row r="1454" spans="1:52" s="49" customFormat="1" x14ac:dyDescent="0.3">
      <c r="A1454" s="7"/>
      <c r="B1454" s="7"/>
      <c r="C1454" s="7"/>
      <c r="D1454" s="7"/>
      <c r="E1454" s="7"/>
      <c r="F1454" s="9"/>
      <c r="G1454" s="9"/>
      <c r="H1454" s="9"/>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9"/>
      <c r="AF1454" s="9"/>
      <c r="AG1454" s="9"/>
      <c r="AH1454" s="9"/>
      <c r="AI1454" s="9"/>
      <c r="AJ1454" s="9"/>
      <c r="AK1454" s="9"/>
      <c r="AL1454" s="9"/>
      <c r="AM1454" s="9"/>
      <c r="AN1454" s="9"/>
      <c r="AO1454" s="9"/>
      <c r="AP1454" s="9"/>
      <c r="AQ1454" s="9"/>
      <c r="AR1454" s="9"/>
      <c r="AS1454" s="9"/>
      <c r="AT1454" s="9"/>
      <c r="AU1454" s="9"/>
      <c r="AV1454" s="9"/>
      <c r="AW1454" s="9"/>
      <c r="AX1454" s="9"/>
      <c r="AY1454" s="9"/>
      <c r="AZ1454" s="9"/>
    </row>
    <row r="1455" spans="1:52" s="49" customFormat="1" x14ac:dyDescent="0.3">
      <c r="A1455" s="7"/>
      <c r="B1455" s="7"/>
      <c r="C1455" s="7"/>
      <c r="D1455" s="7"/>
      <c r="E1455" s="7"/>
      <c r="F1455" s="9"/>
      <c r="G1455" s="9"/>
      <c r="H1455" s="9"/>
      <c r="I1455" s="9"/>
      <c r="J1455" s="9"/>
      <c r="K1455" s="9"/>
      <c r="L1455" s="9"/>
      <c r="M1455" s="9"/>
      <c r="N1455" s="9"/>
      <c r="O1455" s="9"/>
      <c r="P1455" s="9"/>
      <c r="Q1455" s="9"/>
      <c r="R1455" s="9"/>
      <c r="S1455" s="9"/>
      <c r="T1455" s="9"/>
      <c r="U1455" s="9"/>
      <c r="V1455" s="9"/>
      <c r="W1455" s="9"/>
      <c r="X1455" s="9"/>
      <c r="Y1455" s="9"/>
      <c r="Z1455" s="9"/>
      <c r="AA1455" s="9"/>
      <c r="AB1455" s="9"/>
      <c r="AC1455" s="9"/>
      <c r="AD1455" s="9"/>
      <c r="AE1455" s="9"/>
      <c r="AF1455" s="9"/>
      <c r="AG1455" s="9"/>
      <c r="AH1455" s="9"/>
      <c r="AI1455" s="9"/>
      <c r="AJ1455" s="9"/>
      <c r="AK1455" s="9"/>
      <c r="AL1455" s="9"/>
      <c r="AM1455" s="9"/>
      <c r="AN1455" s="9"/>
      <c r="AO1455" s="9"/>
      <c r="AP1455" s="9"/>
      <c r="AQ1455" s="9"/>
      <c r="AR1455" s="9"/>
      <c r="AS1455" s="9"/>
      <c r="AT1455" s="9"/>
      <c r="AU1455" s="9"/>
      <c r="AV1455" s="9"/>
      <c r="AW1455" s="9"/>
      <c r="AX1455" s="9"/>
      <c r="AY1455" s="9"/>
      <c r="AZ1455" s="9"/>
    </row>
    <row r="1456" spans="1:52" s="49" customFormat="1" x14ac:dyDescent="0.3">
      <c r="A1456" s="7"/>
      <c r="B1456" s="7"/>
      <c r="C1456" s="7"/>
      <c r="D1456" s="7"/>
      <c r="E1456" s="7"/>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c r="AI1456" s="9"/>
      <c r="AJ1456" s="9"/>
      <c r="AK1456" s="9"/>
      <c r="AL1456" s="9"/>
      <c r="AM1456" s="9"/>
      <c r="AN1456" s="9"/>
      <c r="AO1456" s="9"/>
      <c r="AP1456" s="9"/>
      <c r="AQ1456" s="9"/>
      <c r="AR1456" s="9"/>
      <c r="AS1456" s="9"/>
      <c r="AT1456" s="9"/>
      <c r="AU1456" s="9"/>
      <c r="AV1456" s="9"/>
      <c r="AW1456" s="9"/>
      <c r="AX1456" s="9"/>
      <c r="AY1456" s="9"/>
      <c r="AZ1456" s="9"/>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row r="1894" spans="1:5" x14ac:dyDescent="0.3">
      <c r="A1894" s="7"/>
      <c r="B1894" s="7"/>
      <c r="C1894" s="7"/>
      <c r="D1894" s="7"/>
      <c r="E1894" s="7"/>
    </row>
    <row r="1895" spans="1:5" x14ac:dyDescent="0.3">
      <c r="A1895" s="7"/>
      <c r="B1895" s="7"/>
      <c r="C1895" s="7"/>
      <c r="D1895" s="7"/>
      <c r="E1895" s="7"/>
    </row>
    <row r="1896" spans="1:5" x14ac:dyDescent="0.3">
      <c r="A1896" s="7"/>
      <c r="B1896" s="7"/>
      <c r="C1896" s="7"/>
      <c r="D1896" s="7"/>
      <c r="E1896" s="7"/>
    </row>
    <row r="1897" spans="1:5" x14ac:dyDescent="0.3">
      <c r="A1897" s="7"/>
      <c r="B1897" s="7"/>
      <c r="C1897" s="7"/>
      <c r="D1897" s="7"/>
      <c r="E1897" s="7"/>
    </row>
    <row r="1898" spans="1:5" x14ac:dyDescent="0.3">
      <c r="A1898" s="7"/>
      <c r="B1898" s="7"/>
      <c r="C1898" s="7"/>
      <c r="D1898" s="7"/>
      <c r="E1898" s="7"/>
    </row>
    <row r="1899" spans="1:5" x14ac:dyDescent="0.3">
      <c r="A1899" s="7"/>
      <c r="B1899" s="7"/>
      <c r="C1899" s="7"/>
      <c r="D1899" s="7"/>
      <c r="E1899" s="7"/>
    </row>
    <row r="1900" spans="1:5" x14ac:dyDescent="0.3">
      <c r="A1900" s="7"/>
      <c r="B1900" s="7"/>
      <c r="C1900" s="7"/>
      <c r="D1900" s="7"/>
      <c r="E1900" s="7"/>
    </row>
    <row r="1901" spans="1:5" x14ac:dyDescent="0.3">
      <c r="A1901" s="7"/>
      <c r="B1901" s="7"/>
      <c r="C1901" s="7"/>
      <c r="D1901" s="7"/>
      <c r="E1901" s="7"/>
    </row>
    <row r="1902" spans="1:5" x14ac:dyDescent="0.3">
      <c r="A1902" s="7"/>
      <c r="B1902" s="7"/>
      <c r="C1902" s="7"/>
      <c r="D1902" s="7"/>
      <c r="E1902" s="7"/>
    </row>
    <row r="1903" spans="1:5" x14ac:dyDescent="0.3">
      <c r="A1903" s="7"/>
      <c r="B1903" s="7"/>
      <c r="C1903" s="7"/>
      <c r="D1903" s="7"/>
      <c r="E1903" s="7"/>
    </row>
    <row r="1904" spans="1:5" x14ac:dyDescent="0.3">
      <c r="A1904" s="7"/>
      <c r="B1904" s="7"/>
      <c r="C1904" s="7"/>
      <c r="D1904" s="7"/>
      <c r="E1904" s="7"/>
    </row>
    <row r="1905" spans="1:5" x14ac:dyDescent="0.3">
      <c r="A1905" s="7"/>
      <c r="B1905" s="7"/>
      <c r="C1905" s="7"/>
      <c r="D1905" s="7"/>
      <c r="E1905" s="7"/>
    </row>
    <row r="1906" spans="1:5" x14ac:dyDescent="0.3">
      <c r="A1906" s="7"/>
      <c r="B1906" s="7"/>
      <c r="C1906" s="7"/>
      <c r="D1906" s="7"/>
      <c r="E1906" s="7"/>
    </row>
    <row r="1907" spans="1:5" x14ac:dyDescent="0.3">
      <c r="A1907" s="7"/>
      <c r="B1907" s="7"/>
      <c r="C1907" s="7"/>
      <c r="D1907" s="7"/>
      <c r="E1907" s="7"/>
    </row>
    <row r="1908" spans="1:5" x14ac:dyDescent="0.3">
      <c r="A1908" s="7"/>
      <c r="B1908" s="7"/>
      <c r="C1908" s="7"/>
      <c r="D1908" s="7"/>
      <c r="E1908" s="7"/>
    </row>
    <row r="1909" spans="1:5" x14ac:dyDescent="0.3">
      <c r="A1909" s="7"/>
      <c r="B1909" s="7"/>
      <c r="C1909" s="7"/>
      <c r="D1909" s="7"/>
      <c r="E1909" s="7"/>
    </row>
    <row r="1910" spans="1:5" x14ac:dyDescent="0.3">
      <c r="A1910" s="7"/>
      <c r="B1910" s="7"/>
      <c r="C1910" s="7"/>
      <c r="D1910" s="7"/>
      <c r="E1910" s="7"/>
    </row>
    <row r="1911" spans="1:5" x14ac:dyDescent="0.3">
      <c r="A1911" s="7"/>
      <c r="B1911" s="7"/>
      <c r="C1911" s="7"/>
      <c r="D1911" s="7"/>
      <c r="E1911" s="7"/>
    </row>
    <row r="1912" spans="1:5" x14ac:dyDescent="0.3">
      <c r="A1912" s="7"/>
      <c r="B1912" s="7"/>
      <c r="C1912" s="7"/>
      <c r="D1912" s="7"/>
      <c r="E1912" s="7"/>
    </row>
    <row r="1913" spans="1:5" x14ac:dyDescent="0.3">
      <c r="A1913" s="7"/>
      <c r="B1913" s="7"/>
      <c r="C1913" s="7"/>
      <c r="D1913" s="7"/>
      <c r="E1913" s="7"/>
    </row>
    <row r="1914" spans="1:5" x14ac:dyDescent="0.3">
      <c r="A1914" s="7"/>
      <c r="B1914" s="7"/>
      <c r="C1914" s="7"/>
      <c r="D1914" s="7"/>
      <c r="E1914" s="7"/>
    </row>
    <row r="1915" spans="1:5" x14ac:dyDescent="0.3">
      <c r="A1915" s="7"/>
      <c r="B1915" s="7"/>
      <c r="C1915" s="7"/>
      <c r="D1915" s="7"/>
      <c r="E1915" s="7"/>
    </row>
    <row r="1916" spans="1:5" x14ac:dyDescent="0.3">
      <c r="A1916" s="7"/>
      <c r="B1916" s="7"/>
      <c r="C1916" s="7"/>
      <c r="D1916" s="7"/>
      <c r="E1916" s="7"/>
    </row>
    <row r="1917" spans="1:5" x14ac:dyDescent="0.3">
      <c r="A1917" s="7"/>
      <c r="B1917" s="7"/>
      <c r="C1917" s="7"/>
      <c r="D1917" s="7"/>
      <c r="E1917" s="7"/>
    </row>
    <row r="1918" spans="1:5" x14ac:dyDescent="0.3">
      <c r="A1918" s="7"/>
      <c r="B1918" s="7"/>
      <c r="C1918" s="7"/>
      <c r="D1918" s="7"/>
      <c r="E1918" s="7"/>
    </row>
    <row r="1919" spans="1:5" x14ac:dyDescent="0.3">
      <c r="A1919" s="7"/>
      <c r="B1919" s="7"/>
      <c r="C1919" s="7"/>
      <c r="D1919" s="7"/>
      <c r="E1919" s="7"/>
    </row>
    <row r="1920" spans="1:5" x14ac:dyDescent="0.3">
      <c r="A1920" s="7"/>
      <c r="B1920" s="7"/>
      <c r="C1920" s="7"/>
      <c r="D1920" s="7"/>
      <c r="E1920" s="7"/>
    </row>
    <row r="1921" spans="1:5" x14ac:dyDescent="0.3">
      <c r="A1921" s="7"/>
      <c r="B1921" s="7"/>
      <c r="C1921" s="7"/>
      <c r="D1921" s="7"/>
      <c r="E1921" s="7"/>
    </row>
    <row r="1922" spans="1:5" x14ac:dyDescent="0.3">
      <c r="A1922" s="7"/>
      <c r="B1922" s="7"/>
      <c r="C1922" s="7"/>
      <c r="D1922" s="7"/>
      <c r="E1922" s="7"/>
    </row>
    <row r="1923" spans="1:5" x14ac:dyDescent="0.3">
      <c r="A1923" s="7"/>
      <c r="B1923" s="7"/>
      <c r="C1923" s="7"/>
      <c r="D1923" s="7"/>
      <c r="E1923" s="7"/>
    </row>
    <row r="1924" spans="1:5" x14ac:dyDescent="0.3">
      <c r="A1924" s="7"/>
      <c r="B1924" s="7"/>
      <c r="C1924" s="7"/>
      <c r="D1924" s="7"/>
      <c r="E1924" s="7"/>
    </row>
    <row r="1925" spans="1:5" x14ac:dyDescent="0.3">
      <c r="A1925" s="7"/>
      <c r="B1925" s="7"/>
      <c r="C1925" s="7"/>
      <c r="D1925" s="7"/>
      <c r="E1925" s="7"/>
    </row>
    <row r="1926" spans="1:5" x14ac:dyDescent="0.3">
      <c r="A1926" s="7"/>
      <c r="B1926" s="7"/>
      <c r="C1926" s="7"/>
      <c r="D1926" s="7"/>
      <c r="E1926" s="7"/>
    </row>
    <row r="1927" spans="1:5" x14ac:dyDescent="0.3">
      <c r="A1927" s="7"/>
      <c r="B1927" s="7"/>
      <c r="C1927" s="7"/>
      <c r="D1927" s="7"/>
      <c r="E1927" s="7"/>
    </row>
    <row r="1928" spans="1:5" x14ac:dyDescent="0.3">
      <c r="A1928" s="7"/>
      <c r="B1928" s="7"/>
      <c r="C1928" s="7"/>
      <c r="D1928" s="7"/>
      <c r="E1928" s="7"/>
    </row>
    <row r="1929" spans="1:5" x14ac:dyDescent="0.3">
      <c r="A1929" s="7"/>
      <c r="B1929" s="7"/>
      <c r="C1929" s="7"/>
      <c r="D1929" s="7"/>
      <c r="E1929" s="7"/>
    </row>
    <row r="1930" spans="1:5" x14ac:dyDescent="0.3">
      <c r="A1930" s="7"/>
      <c r="B1930" s="7"/>
      <c r="C1930" s="7"/>
      <c r="D1930" s="7"/>
      <c r="E1930" s="7"/>
    </row>
    <row r="1931" spans="1:5" x14ac:dyDescent="0.3">
      <c r="A1931" s="7"/>
      <c r="B1931" s="7"/>
      <c r="C1931" s="7"/>
      <c r="D1931" s="7"/>
      <c r="E1931" s="7"/>
    </row>
    <row r="1932" spans="1:5" x14ac:dyDescent="0.3">
      <c r="A1932" s="7"/>
      <c r="B1932" s="7"/>
      <c r="C1932" s="7"/>
      <c r="D1932" s="7"/>
      <c r="E1932" s="7"/>
    </row>
    <row r="1933" spans="1:5" x14ac:dyDescent="0.3">
      <c r="A1933" s="7"/>
      <c r="B1933" s="7"/>
      <c r="C1933" s="7"/>
      <c r="D1933" s="7"/>
      <c r="E1933" s="7"/>
    </row>
    <row r="1934" spans="1:5" x14ac:dyDescent="0.3">
      <c r="A1934" s="7"/>
      <c r="B1934" s="7"/>
      <c r="C1934" s="7"/>
      <c r="D1934" s="7"/>
      <c r="E1934" s="7"/>
    </row>
    <row r="1935" spans="1:5" x14ac:dyDescent="0.3">
      <c r="A1935" s="7"/>
      <c r="B1935" s="7"/>
      <c r="C1935" s="7"/>
      <c r="D1935" s="7"/>
      <c r="E1935" s="7"/>
    </row>
    <row r="1936" spans="1:5" x14ac:dyDescent="0.3">
      <c r="A1936" s="7"/>
      <c r="B1936" s="7"/>
      <c r="C1936" s="7"/>
      <c r="D1936" s="7"/>
      <c r="E1936" s="7"/>
    </row>
    <row r="1937" spans="1:5" x14ac:dyDescent="0.3">
      <c r="A1937" s="7"/>
      <c r="B1937" s="7"/>
      <c r="C1937" s="7"/>
      <c r="D1937" s="7"/>
      <c r="E1937" s="7"/>
    </row>
    <row r="1938" spans="1:5" x14ac:dyDescent="0.3">
      <c r="A1938" s="7"/>
      <c r="B1938" s="7"/>
      <c r="C1938" s="7"/>
      <c r="D1938" s="7"/>
      <c r="E1938" s="7"/>
    </row>
    <row r="1939" spans="1:5" x14ac:dyDescent="0.3">
      <c r="A1939" s="7"/>
      <c r="B1939" s="7"/>
      <c r="C1939" s="7"/>
      <c r="D1939" s="7"/>
      <c r="E1939" s="7"/>
    </row>
    <row r="1940" spans="1:5" x14ac:dyDescent="0.3">
      <c r="A1940" s="7"/>
      <c r="B1940" s="7"/>
      <c r="C1940" s="7"/>
      <c r="D1940" s="7"/>
      <c r="E1940" s="7"/>
    </row>
    <row r="1941" spans="1:5" x14ac:dyDescent="0.3">
      <c r="A1941" s="7"/>
      <c r="B1941" s="7"/>
      <c r="C1941" s="7"/>
      <c r="D1941" s="7"/>
      <c r="E1941" s="7"/>
    </row>
    <row r="1942" spans="1:5" x14ac:dyDescent="0.3">
      <c r="A1942" s="7"/>
      <c r="B1942" s="7"/>
      <c r="C1942" s="7"/>
      <c r="D1942" s="7"/>
      <c r="E1942" s="7"/>
    </row>
    <row r="1943" spans="1:5" x14ac:dyDescent="0.3">
      <c r="A1943" s="7"/>
      <c r="B1943" s="7"/>
      <c r="C1943" s="7"/>
      <c r="D1943" s="7"/>
      <c r="E1943" s="7"/>
    </row>
    <row r="1944" spans="1:5" x14ac:dyDescent="0.3">
      <c r="A1944" s="7"/>
      <c r="B1944" s="7"/>
      <c r="C1944" s="7"/>
      <c r="D1944" s="7"/>
      <c r="E1944" s="7"/>
    </row>
    <row r="1945" spans="1:5" x14ac:dyDescent="0.3">
      <c r="A1945" s="7"/>
      <c r="B1945" s="7"/>
      <c r="C1945" s="7"/>
      <c r="D1945" s="7"/>
      <c r="E1945" s="7"/>
    </row>
    <row r="1946" spans="1:5" x14ac:dyDescent="0.3">
      <c r="A1946" s="7"/>
      <c r="B1946" s="7"/>
      <c r="C1946" s="7"/>
      <c r="D1946" s="7"/>
      <c r="E1946" s="7"/>
    </row>
    <row r="1947" spans="1:5" x14ac:dyDescent="0.3">
      <c r="A1947" s="7"/>
      <c r="B1947" s="7"/>
      <c r="C1947" s="7"/>
      <c r="D1947" s="7"/>
      <c r="E1947" s="7"/>
    </row>
    <row r="1948" spans="1:5" x14ac:dyDescent="0.3">
      <c r="A1948" s="7"/>
      <c r="B1948" s="7"/>
      <c r="C1948" s="7"/>
      <c r="D1948" s="7"/>
      <c r="E1948" s="7"/>
    </row>
    <row r="1949" spans="1:5" x14ac:dyDescent="0.3">
      <c r="A1949" s="7"/>
      <c r="B1949" s="7"/>
      <c r="C1949" s="7"/>
      <c r="D1949" s="7"/>
      <c r="E1949" s="7"/>
    </row>
    <row r="1950" spans="1:5" x14ac:dyDescent="0.3">
      <c r="A1950" s="7"/>
      <c r="B1950" s="7"/>
      <c r="C1950" s="7"/>
      <c r="D1950" s="7"/>
      <c r="E1950" s="7"/>
    </row>
    <row r="1951" spans="1:5" x14ac:dyDescent="0.3">
      <c r="A1951" s="7"/>
      <c r="B1951" s="7"/>
      <c r="C1951" s="7"/>
      <c r="D1951" s="7"/>
      <c r="E1951" s="7"/>
    </row>
    <row r="1952" spans="1:5" x14ac:dyDescent="0.3">
      <c r="A1952" s="7"/>
      <c r="B1952" s="7"/>
      <c r="C1952" s="7"/>
      <c r="D1952" s="7"/>
      <c r="E1952" s="7"/>
    </row>
    <row r="1953" spans="1:5" x14ac:dyDescent="0.3">
      <c r="A1953" s="7"/>
      <c r="B1953" s="7"/>
      <c r="C1953" s="7"/>
      <c r="D1953" s="7"/>
      <c r="E1953" s="7"/>
    </row>
    <row r="1954" spans="1:5" x14ac:dyDescent="0.3">
      <c r="A1954" s="7"/>
      <c r="B1954" s="7"/>
      <c r="C1954" s="7"/>
      <c r="D1954" s="7"/>
      <c r="E1954" s="7"/>
    </row>
    <row r="1955" spans="1:5" x14ac:dyDescent="0.3">
      <c r="A1955" s="7"/>
      <c r="B1955" s="7"/>
      <c r="C1955" s="7"/>
      <c r="D1955" s="7"/>
      <c r="E1955" s="7"/>
    </row>
    <row r="1956" spans="1:5" x14ac:dyDescent="0.3">
      <c r="A1956" s="7"/>
      <c r="B1956" s="7"/>
      <c r="C1956" s="7"/>
      <c r="D1956" s="7"/>
      <c r="E1956" s="7"/>
    </row>
    <row r="1957" spans="1:5" x14ac:dyDescent="0.3">
      <c r="A1957" s="7"/>
      <c r="B1957" s="7"/>
      <c r="C1957" s="7"/>
      <c r="D1957" s="7"/>
      <c r="E1957" s="7"/>
    </row>
    <row r="1958" spans="1:5" x14ac:dyDescent="0.3">
      <c r="A1958" s="7"/>
      <c r="B1958" s="7"/>
      <c r="C1958" s="7"/>
      <c r="D1958" s="7"/>
      <c r="E1958" s="7"/>
    </row>
    <row r="1959" spans="1:5" x14ac:dyDescent="0.3">
      <c r="A1959" s="7"/>
      <c r="B1959" s="7"/>
      <c r="C1959" s="7"/>
      <c r="D1959" s="7"/>
      <c r="E1959" s="7"/>
    </row>
    <row r="1960" spans="1:5" x14ac:dyDescent="0.3">
      <c r="A1960" s="7"/>
      <c r="B1960" s="7"/>
      <c r="C1960" s="7"/>
      <c r="D1960" s="7"/>
      <c r="E1960" s="7"/>
    </row>
    <row r="1961" spans="1:5" x14ac:dyDescent="0.3">
      <c r="A1961" s="7"/>
      <c r="B1961" s="7"/>
      <c r="C1961" s="7"/>
      <c r="D1961" s="7"/>
      <c r="E1961" s="7"/>
    </row>
    <row r="1962" spans="1:5" x14ac:dyDescent="0.3">
      <c r="A1962" s="7"/>
      <c r="B1962" s="7"/>
      <c r="C1962" s="7"/>
      <c r="D1962" s="7"/>
      <c r="E1962" s="7"/>
    </row>
  </sheetData>
  <sheetProtection algorithmName="SHA-512" hashValue="p0TWgFINNcONiP8lM7k0TuZpH/aAD3K09s5mj+6+hr3eI9f6uWoCgonWCrKgFgvF5VFrIWmUeKID3DRlr7eolg==" saltValue="TPteJvmTJ+9sKbentMm8Og==" spinCount="100000" sheet="1" formatCells="0" formatColumns="0" formatRows="0" insertColumns="0" insertRows="0" insertHyperlinks="0" deleteColumns="0" deleteRows="0" sort="0" autoFilter="0" pivotTables="0"/>
  <mergeCells count="1">
    <mergeCell ref="B85:C85"/>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108" max="4" man="1"/>
    <brk id="135" max="4" man="1"/>
    <brk id="153" max="4" man="1"/>
    <brk id="190" max="4" man="1"/>
    <brk id="227" max="4" man="1"/>
    <brk id="246" max="4" man="1"/>
    <brk id="280" max="4" man="1"/>
    <brk id="311" max="4" man="1"/>
    <brk id="340" max="4" man="1"/>
    <brk id="370" max="4" man="1"/>
    <brk id="406" max="4" man="1"/>
    <brk id="438" max="4" man="1"/>
    <brk id="446" max="4" man="1"/>
    <brk id="488" max="4" man="1"/>
    <brk id="537" max="4" man="1"/>
    <brk id="566" max="4" man="1"/>
    <brk id="590" max="4" man="1"/>
    <brk id="635" max="4" man="1"/>
    <brk id="676" max="4" man="1"/>
    <brk id="708" max="4" man="1"/>
    <brk id="750" max="4" man="1"/>
    <brk id="785" max="4" man="1"/>
    <brk id="824" max="4" man="1"/>
    <brk id="861" max="4" man="1"/>
    <brk id="894" max="4" man="1"/>
    <brk id="928" max="4" man="1"/>
    <brk id="1008" max="4" man="1"/>
    <brk id="1051" max="4" man="1"/>
    <brk id="1078" max="4" man="1"/>
    <brk id="1095" max="4" man="1"/>
    <brk id="1132" max="4" man="1"/>
    <brk id="1168" max="4" man="1"/>
    <brk id="1203" max="4" man="1"/>
    <brk id="1223" max="4" man="1"/>
    <brk id="1256" max="4" man="1"/>
    <brk id="1294" max="4" man="1"/>
    <brk id="1340" max="4" man="1"/>
    <brk id="1374"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927"/>
  <sheetViews>
    <sheetView view="pageBreakPreview" zoomScale="80" zoomScaleNormal="100" zoomScaleSheetLayoutView="80" workbookViewId="0">
      <selection activeCell="D38" sqref="D38"/>
    </sheetView>
  </sheetViews>
  <sheetFormatPr defaultColWidth="4.42578125" defaultRowHeight="18.75" x14ac:dyDescent="0.3"/>
  <cols>
    <col min="1" max="1" width="7.42578125" style="41" customWidth="1"/>
    <col min="2" max="2" width="87.5703125" style="43" customWidth="1"/>
    <col min="3" max="3" width="12.85546875" style="44" customWidth="1"/>
    <col min="4" max="4" width="14.140625" style="3" customWidth="1"/>
    <col min="5" max="5" width="18.5703125" style="45" customWidth="1"/>
    <col min="6" max="6" width="5.85546875" style="38" bestFit="1" customWidth="1"/>
    <col min="7" max="7" width="21.28515625" style="163" customWidth="1"/>
    <col min="8" max="8" width="4.42578125" style="9"/>
    <col min="9" max="9" width="8.140625" style="9" customWidth="1"/>
    <col min="10" max="10" width="15.28515625" style="9" customWidth="1"/>
    <col min="11" max="11" width="4.42578125" style="9"/>
    <col min="12" max="12" width="11.28515625" style="9" bestFit="1" customWidth="1"/>
    <col min="13" max="16384" width="4.42578125" style="9"/>
  </cols>
  <sheetData>
    <row r="1" spans="1:7" ht="31.5" x14ac:dyDescent="0.3">
      <c r="A1" s="121" t="s">
        <v>7</v>
      </c>
      <c r="B1" s="122" t="s">
        <v>4</v>
      </c>
      <c r="C1" s="123" t="s">
        <v>5</v>
      </c>
      <c r="D1" s="2" t="s">
        <v>8</v>
      </c>
      <c r="E1" s="123" t="s">
        <v>6</v>
      </c>
    </row>
    <row r="2" spans="1:7" s="38" customFormat="1" x14ac:dyDescent="0.3">
      <c r="A2" s="127"/>
      <c r="B2" s="159"/>
      <c r="C2" s="160"/>
      <c r="D2" s="3"/>
      <c r="E2" s="162"/>
      <c r="G2" s="163"/>
    </row>
    <row r="3" spans="1:7" ht="19.5" thickBot="1" x14ac:dyDescent="0.35">
      <c r="A3" s="50" t="s">
        <v>116</v>
      </c>
      <c r="B3" s="51" t="s">
        <v>90</v>
      </c>
      <c r="C3" s="50"/>
      <c r="D3" s="4"/>
      <c r="E3" s="79"/>
    </row>
    <row r="4" spans="1:7" x14ac:dyDescent="0.3">
      <c r="A4" s="52"/>
      <c r="B4" s="53"/>
      <c r="C4" s="54"/>
      <c r="D4" s="1"/>
      <c r="E4" s="65"/>
    </row>
    <row r="5" spans="1:7" x14ac:dyDescent="0.3">
      <c r="A5" s="52"/>
      <c r="B5" s="57" t="s">
        <v>16</v>
      </c>
      <c r="C5" s="54"/>
      <c r="D5" s="1"/>
      <c r="E5" s="65"/>
    </row>
    <row r="6" spans="1:7" ht="56.25" x14ac:dyDescent="0.3">
      <c r="A6" s="52"/>
      <c r="B6" s="57" t="s">
        <v>102</v>
      </c>
      <c r="C6" s="54"/>
      <c r="D6" s="1"/>
      <c r="E6" s="65"/>
    </row>
    <row r="7" spans="1:7" ht="56.25" x14ac:dyDescent="0.3">
      <c r="A7" s="52"/>
      <c r="B7" s="57" t="s">
        <v>82</v>
      </c>
      <c r="C7" s="54"/>
      <c r="D7" s="1"/>
      <c r="E7" s="65"/>
    </row>
    <row r="8" spans="1:7" x14ac:dyDescent="0.3">
      <c r="A8" s="52"/>
      <c r="B8" s="57" t="s">
        <v>111</v>
      </c>
      <c r="C8" s="54"/>
      <c r="D8" s="1"/>
      <c r="E8" s="65"/>
    </row>
    <row r="9" spans="1:7" x14ac:dyDescent="0.3">
      <c r="A9" s="52"/>
      <c r="B9" s="57" t="s">
        <v>40</v>
      </c>
      <c r="C9" s="54"/>
      <c r="D9" s="1"/>
      <c r="E9" s="65"/>
    </row>
    <row r="10" spans="1:7" ht="37.5" x14ac:dyDescent="0.3">
      <c r="A10" s="52"/>
      <c r="B10" s="57" t="s">
        <v>42</v>
      </c>
      <c r="C10" s="54"/>
      <c r="D10" s="1"/>
      <c r="E10" s="65"/>
    </row>
    <row r="11" spans="1:7" ht="56.25" x14ac:dyDescent="0.3">
      <c r="A11" s="52"/>
      <c r="B11" s="57" t="s">
        <v>72</v>
      </c>
      <c r="C11" s="54"/>
      <c r="D11" s="1"/>
      <c r="E11" s="65"/>
    </row>
    <row r="12" spans="1:7" ht="63.75" customHeight="1" x14ac:dyDescent="0.3">
      <c r="A12" s="52"/>
      <c r="B12" s="57" t="s">
        <v>71</v>
      </c>
      <c r="C12" s="54"/>
      <c r="D12" s="1"/>
      <c r="E12" s="65"/>
    </row>
    <row r="13" spans="1:7" ht="37.5" x14ac:dyDescent="0.3">
      <c r="A13" s="52"/>
      <c r="B13" s="166" t="s">
        <v>41</v>
      </c>
      <c r="C13" s="54"/>
      <c r="D13" s="1"/>
      <c r="E13" s="65"/>
    </row>
    <row r="14" spans="1:7" ht="56.25" x14ac:dyDescent="0.3">
      <c r="A14" s="52"/>
      <c r="B14" s="57" t="s">
        <v>103</v>
      </c>
      <c r="C14" s="54"/>
      <c r="D14" s="1"/>
      <c r="E14" s="65"/>
    </row>
    <row r="15" spans="1:7" ht="56.25" x14ac:dyDescent="0.3">
      <c r="A15" s="52"/>
      <c r="B15" s="57" t="s">
        <v>43</v>
      </c>
      <c r="C15" s="54"/>
      <c r="D15" s="1"/>
      <c r="E15" s="65"/>
    </row>
    <row r="16" spans="1:7" ht="37.5" x14ac:dyDescent="0.3">
      <c r="A16" s="52"/>
      <c r="B16" s="55" t="s">
        <v>219</v>
      </c>
      <c r="C16" s="54"/>
      <c r="D16" s="1"/>
      <c r="E16" s="65"/>
      <c r="F16" s="9"/>
      <c r="G16" s="9"/>
    </row>
    <row r="17" spans="1:7" x14ac:dyDescent="0.3">
      <c r="A17" s="52"/>
      <c r="B17" s="55"/>
      <c r="C17" s="54"/>
      <c r="D17" s="1"/>
      <c r="E17" s="65"/>
      <c r="F17" s="9"/>
      <c r="G17" s="9"/>
    </row>
    <row r="18" spans="1:7" x14ac:dyDescent="0.3">
      <c r="A18" s="56" t="s">
        <v>118</v>
      </c>
      <c r="B18" s="57" t="s">
        <v>105</v>
      </c>
      <c r="C18" s="54"/>
      <c r="D18" s="1"/>
      <c r="E18" s="65"/>
      <c r="F18" s="9"/>
      <c r="G18" s="164"/>
    </row>
    <row r="19" spans="1:7" ht="37.5" x14ac:dyDescent="0.3">
      <c r="A19" s="56"/>
      <c r="B19" s="57" t="s">
        <v>67</v>
      </c>
      <c r="C19" s="54"/>
      <c r="D19" s="1"/>
      <c r="E19" s="65"/>
      <c r="F19" s="9"/>
      <c r="G19" s="164"/>
    </row>
    <row r="20" spans="1:7" ht="37.5" x14ac:dyDescent="0.3">
      <c r="A20" s="56"/>
      <c r="B20" s="57" t="s">
        <v>83</v>
      </c>
      <c r="C20" s="54"/>
      <c r="D20" s="1"/>
      <c r="E20" s="65"/>
      <c r="F20" s="9"/>
      <c r="G20" s="164"/>
    </row>
    <row r="21" spans="1:7" ht="37.5" x14ac:dyDescent="0.3">
      <c r="A21" s="56"/>
      <c r="B21" s="57" t="s">
        <v>67</v>
      </c>
      <c r="C21" s="54"/>
      <c r="D21" s="1"/>
      <c r="E21" s="65"/>
      <c r="F21" s="9"/>
      <c r="G21" s="164"/>
    </row>
    <row r="22" spans="1:7" x14ac:dyDescent="0.3">
      <c r="A22" s="56" t="s">
        <v>17</v>
      </c>
      <c r="B22" s="57" t="s">
        <v>106</v>
      </c>
      <c r="C22" s="54"/>
      <c r="D22" s="1"/>
      <c r="E22" s="65"/>
      <c r="F22" s="9"/>
      <c r="G22" s="164"/>
    </row>
    <row r="23" spans="1:7" x14ac:dyDescent="0.3">
      <c r="A23" s="56"/>
      <c r="B23" s="58" t="s">
        <v>0</v>
      </c>
      <c r="C23" s="77">
        <v>3</v>
      </c>
      <c r="D23" s="11">
        <v>0</v>
      </c>
      <c r="E23" s="66">
        <f>C23*D23</f>
        <v>0</v>
      </c>
      <c r="F23" s="165"/>
      <c r="G23" s="164"/>
    </row>
    <row r="24" spans="1:7" x14ac:dyDescent="0.3">
      <c r="A24" s="56" t="s">
        <v>18</v>
      </c>
      <c r="B24" s="57" t="s">
        <v>107</v>
      </c>
      <c r="C24" s="54"/>
      <c r="D24" s="1"/>
      <c r="E24" s="65"/>
      <c r="F24" s="9"/>
      <c r="G24" s="164"/>
    </row>
    <row r="25" spans="1:7" x14ac:dyDescent="0.3">
      <c r="A25" s="56"/>
      <c r="B25" s="58" t="s">
        <v>0</v>
      </c>
      <c r="C25" s="77">
        <v>1</v>
      </c>
      <c r="D25" s="11">
        <v>0</v>
      </c>
      <c r="E25" s="66">
        <f>C25*D25</f>
        <v>0</v>
      </c>
      <c r="F25" s="165"/>
      <c r="G25" s="164"/>
    </row>
    <row r="26" spans="1:7" x14ac:dyDescent="0.3">
      <c r="A26" s="56" t="s">
        <v>31</v>
      </c>
      <c r="B26" s="57" t="s">
        <v>108</v>
      </c>
      <c r="C26" s="54"/>
      <c r="D26" s="1"/>
      <c r="E26" s="65"/>
      <c r="F26" s="9"/>
      <c r="G26" s="164"/>
    </row>
    <row r="27" spans="1:7" x14ac:dyDescent="0.3">
      <c r="A27" s="56"/>
      <c r="B27" s="58" t="s">
        <v>0</v>
      </c>
      <c r="C27" s="77">
        <v>9</v>
      </c>
      <c r="D27" s="11">
        <v>0</v>
      </c>
      <c r="E27" s="66">
        <f>C27*D27</f>
        <v>0</v>
      </c>
      <c r="F27" s="165"/>
      <c r="G27" s="164"/>
    </row>
    <row r="28" spans="1:7" x14ac:dyDescent="0.3">
      <c r="A28" s="56" t="s">
        <v>38</v>
      </c>
      <c r="B28" s="57" t="s">
        <v>266</v>
      </c>
      <c r="C28" s="54"/>
      <c r="D28" s="1"/>
      <c r="E28" s="65"/>
      <c r="F28" s="9"/>
      <c r="G28" s="164"/>
    </row>
    <row r="29" spans="1:7" x14ac:dyDescent="0.3">
      <c r="A29" s="56"/>
      <c r="B29" s="58" t="s">
        <v>0</v>
      </c>
      <c r="C29" s="77">
        <v>2</v>
      </c>
      <c r="D29" s="11">
        <v>0</v>
      </c>
      <c r="E29" s="66">
        <f>C29*D29</f>
        <v>0</v>
      </c>
      <c r="F29" s="165"/>
      <c r="G29" s="164"/>
    </row>
    <row r="30" spans="1:7" x14ac:dyDescent="0.3">
      <c r="A30" s="56"/>
      <c r="B30" s="60"/>
      <c r="C30" s="62"/>
      <c r="D30" s="1"/>
      <c r="E30" s="67"/>
      <c r="F30" s="165"/>
      <c r="G30" s="164"/>
    </row>
    <row r="31" spans="1:7" x14ac:dyDescent="0.3">
      <c r="A31" s="56" t="s">
        <v>119</v>
      </c>
      <c r="B31" s="57" t="s">
        <v>104</v>
      </c>
      <c r="C31" s="54"/>
      <c r="D31" s="1"/>
      <c r="E31" s="65"/>
      <c r="F31" s="9"/>
      <c r="G31" s="164"/>
    </row>
    <row r="32" spans="1:7" ht="37.5" x14ac:dyDescent="0.3">
      <c r="A32" s="56"/>
      <c r="B32" s="57" t="s">
        <v>67</v>
      </c>
      <c r="C32" s="54"/>
      <c r="D32" s="1"/>
      <c r="E32" s="65"/>
      <c r="F32" s="9"/>
      <c r="G32" s="164"/>
    </row>
    <row r="33" spans="1:7" x14ac:dyDescent="0.3">
      <c r="A33" s="56"/>
      <c r="B33" s="57" t="s">
        <v>213</v>
      </c>
      <c r="C33" s="54"/>
      <c r="D33" s="1"/>
      <c r="E33" s="65"/>
      <c r="F33" s="9"/>
      <c r="G33" s="164"/>
    </row>
    <row r="34" spans="1:7" x14ac:dyDescent="0.3">
      <c r="A34" s="56" t="s">
        <v>17</v>
      </c>
      <c r="B34" s="57" t="s">
        <v>267</v>
      </c>
      <c r="C34" s="54"/>
      <c r="D34" s="1"/>
      <c r="E34" s="65"/>
      <c r="F34" s="9"/>
      <c r="G34" s="164"/>
    </row>
    <row r="35" spans="1:7" x14ac:dyDescent="0.3">
      <c r="A35" s="56"/>
      <c r="B35" s="58" t="s">
        <v>0</v>
      </c>
      <c r="C35" s="77">
        <v>7</v>
      </c>
      <c r="D35" s="11">
        <v>0</v>
      </c>
      <c r="E35" s="66">
        <f>C35*D35</f>
        <v>0</v>
      </c>
      <c r="F35" s="165"/>
      <c r="G35" s="164"/>
    </row>
    <row r="36" spans="1:7" x14ac:dyDescent="0.3">
      <c r="A36" s="56" t="s">
        <v>18</v>
      </c>
      <c r="B36" s="57" t="s">
        <v>268</v>
      </c>
      <c r="C36" s="54"/>
      <c r="D36" s="1"/>
      <c r="E36" s="65"/>
      <c r="F36" s="9"/>
      <c r="G36" s="164"/>
    </row>
    <row r="37" spans="1:7" x14ac:dyDescent="0.3">
      <c r="A37" s="56"/>
      <c r="B37" s="58" t="s">
        <v>0</v>
      </c>
      <c r="C37" s="77">
        <v>4</v>
      </c>
      <c r="D37" s="11">
        <v>0</v>
      </c>
      <c r="E37" s="66">
        <f>C37*D37</f>
        <v>0</v>
      </c>
      <c r="F37" s="165"/>
      <c r="G37" s="164"/>
    </row>
    <row r="38" spans="1:7" x14ac:dyDescent="0.3">
      <c r="A38" s="56"/>
      <c r="B38" s="60"/>
      <c r="C38" s="62"/>
      <c r="D38" s="1"/>
      <c r="E38" s="67"/>
      <c r="F38" s="165"/>
      <c r="G38" s="164"/>
    </row>
    <row r="39" spans="1:7" x14ac:dyDescent="0.3">
      <c r="A39" s="56" t="s">
        <v>230</v>
      </c>
      <c r="B39" s="57" t="s">
        <v>109</v>
      </c>
      <c r="C39" s="54"/>
      <c r="D39" s="1"/>
      <c r="E39" s="65"/>
      <c r="F39" s="9"/>
      <c r="G39" s="164"/>
    </row>
    <row r="40" spans="1:7" ht="37.5" x14ac:dyDescent="0.3">
      <c r="A40" s="56"/>
      <c r="B40" s="57" t="s">
        <v>110</v>
      </c>
      <c r="C40" s="54"/>
      <c r="D40" s="1"/>
      <c r="E40" s="65"/>
      <c r="F40" s="9"/>
      <c r="G40" s="164"/>
    </row>
    <row r="41" spans="1:7" x14ac:dyDescent="0.3">
      <c r="A41" s="56"/>
      <c r="B41" s="57" t="s">
        <v>231</v>
      </c>
      <c r="C41" s="54"/>
      <c r="D41" s="1"/>
      <c r="E41" s="65"/>
      <c r="F41" s="9"/>
      <c r="G41" s="164"/>
    </row>
    <row r="42" spans="1:7" ht="37.5" x14ac:dyDescent="0.3">
      <c r="A42" s="56"/>
      <c r="B42" s="57" t="s">
        <v>67</v>
      </c>
      <c r="C42" s="54"/>
      <c r="D42" s="1"/>
      <c r="E42" s="65"/>
      <c r="F42" s="9"/>
      <c r="G42" s="164"/>
    </row>
    <row r="43" spans="1:7" x14ac:dyDescent="0.3">
      <c r="A43" s="56" t="s">
        <v>17</v>
      </c>
      <c r="B43" s="57" t="s">
        <v>263</v>
      </c>
      <c r="C43" s="54"/>
      <c r="D43" s="1"/>
      <c r="E43" s="65"/>
      <c r="F43" s="9"/>
      <c r="G43" s="164"/>
    </row>
    <row r="44" spans="1:7" x14ac:dyDescent="0.3">
      <c r="A44" s="56"/>
      <c r="B44" s="58" t="s">
        <v>0</v>
      </c>
      <c r="C44" s="77">
        <v>1</v>
      </c>
      <c r="D44" s="11">
        <v>0</v>
      </c>
      <c r="E44" s="66">
        <f>C44*D44</f>
        <v>0</v>
      </c>
      <c r="F44" s="165"/>
      <c r="G44" s="164"/>
    </row>
    <row r="45" spans="1:7" x14ac:dyDescent="0.3">
      <c r="A45" s="56" t="s">
        <v>18</v>
      </c>
      <c r="B45" s="57" t="s">
        <v>264</v>
      </c>
      <c r="C45" s="54"/>
      <c r="D45" s="1"/>
      <c r="E45" s="65"/>
      <c r="F45" s="9"/>
      <c r="G45" s="164"/>
    </row>
    <row r="46" spans="1:7" x14ac:dyDescent="0.3">
      <c r="A46" s="56"/>
      <c r="B46" s="58" t="s">
        <v>0</v>
      </c>
      <c r="C46" s="77">
        <v>2</v>
      </c>
      <c r="D46" s="11">
        <v>0</v>
      </c>
      <c r="E46" s="66">
        <f>C46*D46</f>
        <v>0</v>
      </c>
      <c r="F46" s="165"/>
      <c r="G46" s="164"/>
    </row>
    <row r="47" spans="1:7" ht="19.5" thickBot="1" x14ac:dyDescent="0.35">
      <c r="A47" s="82"/>
      <c r="B47" s="82"/>
      <c r="C47" s="83"/>
      <c r="E47" s="84"/>
      <c r="F47" s="9"/>
      <c r="G47" s="9"/>
    </row>
    <row r="48" spans="1:7" ht="19.5" thickBot="1" x14ac:dyDescent="0.35">
      <c r="A48" s="60"/>
      <c r="B48" s="188" t="s">
        <v>320</v>
      </c>
      <c r="C48" s="188"/>
      <c r="D48" s="6"/>
      <c r="E48" s="69">
        <f>SUM(E23:E46)</f>
        <v>0</v>
      </c>
    </row>
    <row r="49" spans="1:5" x14ac:dyDescent="0.3">
      <c r="A49" s="3"/>
      <c r="B49" s="3"/>
      <c r="C49" s="46"/>
      <c r="E49" s="47"/>
    </row>
    <row r="50" spans="1:5" x14ac:dyDescent="0.3">
      <c r="A50" s="3"/>
      <c r="B50" s="3"/>
      <c r="C50" s="46"/>
      <c r="E50" s="47"/>
    </row>
    <row r="1372" spans="1:51" s="49" customFormat="1" x14ac:dyDescent="0.3">
      <c r="A1372" s="41"/>
      <c r="B1372" s="48"/>
      <c r="C1372" s="44"/>
      <c r="D1372" s="3"/>
      <c r="E1372" s="45"/>
      <c r="F1372" s="38"/>
      <c r="G1372" s="163"/>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c r="AW1372" s="9"/>
      <c r="AX1372" s="9"/>
      <c r="AY1372" s="9"/>
    </row>
    <row r="1373" spans="1:51" s="49" customFormat="1" x14ac:dyDescent="0.3">
      <c r="A1373" s="41"/>
      <c r="B1373" s="43"/>
      <c r="C1373" s="44"/>
      <c r="D1373" s="3" t="s">
        <v>10</v>
      </c>
      <c r="E1373" s="45"/>
      <c r="F1373" s="38"/>
      <c r="G1373" s="163"/>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c r="AW1373" s="9"/>
      <c r="AX1373" s="9"/>
      <c r="AY1373" s="9"/>
    </row>
    <row r="1374" spans="1:51" s="49" customFormat="1" x14ac:dyDescent="0.3">
      <c r="A1374" s="7"/>
      <c r="B1374" s="7"/>
      <c r="C1374" s="7"/>
      <c r="D1374" s="7"/>
      <c r="E1374" s="7"/>
      <c r="F1374" s="38"/>
      <c r="G1374" s="163"/>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c r="AY1374" s="9"/>
    </row>
    <row r="1375" spans="1:51" s="49" customFormat="1" x14ac:dyDescent="0.3">
      <c r="A1375" s="7"/>
      <c r="B1375" s="7"/>
      <c r="C1375" s="7"/>
      <c r="D1375" s="7"/>
      <c r="E1375" s="7"/>
      <c r="F1375" s="38"/>
      <c r="G1375" s="163"/>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c r="AW1375" s="9"/>
      <c r="AX1375" s="9"/>
      <c r="AY1375" s="9"/>
    </row>
    <row r="1376" spans="1:51" s="49" customFormat="1" x14ac:dyDescent="0.3">
      <c r="A1376" s="7"/>
      <c r="B1376" s="7"/>
      <c r="C1376" s="7"/>
      <c r="D1376" s="7"/>
      <c r="E1376" s="7"/>
      <c r="F1376" s="38"/>
      <c r="G1376" s="163"/>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c r="AY1376" s="9"/>
    </row>
    <row r="1377" spans="1:51" s="49" customFormat="1" x14ac:dyDescent="0.3">
      <c r="A1377" s="7"/>
      <c r="B1377" s="7"/>
      <c r="C1377" s="7"/>
      <c r="D1377" s="7"/>
      <c r="E1377" s="7"/>
      <c r="F1377" s="38"/>
      <c r="G1377" s="163"/>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c r="AW1377" s="9"/>
      <c r="AX1377" s="9"/>
      <c r="AY1377" s="9"/>
    </row>
    <row r="1378" spans="1:51" s="49" customFormat="1" x14ac:dyDescent="0.3">
      <c r="A1378" s="7"/>
      <c r="B1378" s="7"/>
      <c r="C1378" s="7"/>
      <c r="D1378" s="7"/>
      <c r="E1378" s="7"/>
      <c r="F1378" s="38"/>
      <c r="G1378" s="163"/>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c r="AW1378" s="9"/>
      <c r="AX1378" s="9"/>
      <c r="AY1378" s="9"/>
    </row>
    <row r="1379" spans="1:51" s="49" customFormat="1" x14ac:dyDescent="0.3">
      <c r="A1379" s="7"/>
      <c r="B1379" s="7"/>
      <c r="C1379" s="7"/>
      <c r="D1379" s="7"/>
      <c r="E1379" s="7"/>
      <c r="F1379" s="38"/>
      <c r="G1379" s="163"/>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c r="AY1379" s="9"/>
    </row>
    <row r="1380" spans="1:51" s="49" customFormat="1" x14ac:dyDescent="0.3">
      <c r="A1380" s="7"/>
      <c r="B1380" s="7"/>
      <c r="C1380" s="7"/>
      <c r="D1380" s="7"/>
      <c r="E1380" s="7"/>
      <c r="F1380" s="38"/>
      <c r="G1380" s="163"/>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c r="AW1380" s="9"/>
      <c r="AX1380" s="9"/>
      <c r="AY1380" s="9"/>
    </row>
    <row r="1381" spans="1:51" s="49" customFormat="1" x14ac:dyDescent="0.3">
      <c r="A1381" s="7"/>
      <c r="B1381" s="7"/>
      <c r="C1381" s="7"/>
      <c r="D1381" s="7"/>
      <c r="E1381" s="7"/>
      <c r="F1381" s="38"/>
      <c r="G1381" s="163"/>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c r="AY1381" s="9"/>
    </row>
    <row r="1382" spans="1:51" s="49" customFormat="1" x14ac:dyDescent="0.3">
      <c r="A1382" s="7"/>
      <c r="B1382" s="7"/>
      <c r="C1382" s="7"/>
      <c r="D1382" s="7"/>
      <c r="E1382" s="7"/>
      <c r="F1382" s="38"/>
      <c r="G1382" s="163"/>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c r="AY1382" s="9"/>
    </row>
    <row r="1383" spans="1:51" s="49" customFormat="1" x14ac:dyDescent="0.3">
      <c r="A1383" s="7"/>
      <c r="B1383" s="7"/>
      <c r="C1383" s="7"/>
      <c r="D1383" s="7"/>
      <c r="E1383" s="7"/>
      <c r="F1383" s="38"/>
      <c r="G1383" s="163"/>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c r="AY1383" s="9"/>
    </row>
    <row r="1384" spans="1:51" s="49" customFormat="1" x14ac:dyDescent="0.3">
      <c r="A1384" s="7"/>
      <c r="B1384" s="7"/>
      <c r="C1384" s="7"/>
      <c r="D1384" s="7"/>
      <c r="E1384" s="7"/>
      <c r="F1384" s="38"/>
      <c r="G1384" s="163"/>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c r="AY1384" s="9"/>
    </row>
    <row r="1385" spans="1:51" s="49" customFormat="1" x14ac:dyDescent="0.3">
      <c r="A1385" s="7"/>
      <c r="B1385" s="7"/>
      <c r="C1385" s="7"/>
      <c r="D1385" s="7"/>
      <c r="E1385" s="7"/>
      <c r="F1385" s="38"/>
      <c r="G1385" s="163"/>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c r="AW1385" s="9"/>
      <c r="AX1385" s="9"/>
      <c r="AY1385" s="9"/>
    </row>
    <row r="1386" spans="1:51" s="49" customFormat="1" x14ac:dyDescent="0.3">
      <c r="A1386" s="7"/>
      <c r="B1386" s="7"/>
      <c r="C1386" s="7"/>
      <c r="D1386" s="7"/>
      <c r="E1386" s="7"/>
      <c r="F1386" s="38"/>
      <c r="G1386" s="163"/>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c r="AW1386" s="9"/>
      <c r="AX1386" s="9"/>
      <c r="AY1386" s="9"/>
    </row>
    <row r="1387" spans="1:51" s="49" customFormat="1" x14ac:dyDescent="0.3">
      <c r="A1387" s="7"/>
      <c r="B1387" s="7"/>
      <c r="C1387" s="7"/>
      <c r="D1387" s="7"/>
      <c r="E1387" s="7"/>
      <c r="F1387" s="38"/>
      <c r="G1387" s="163"/>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c r="AW1387" s="9"/>
      <c r="AX1387" s="9"/>
      <c r="AY1387" s="9"/>
    </row>
    <row r="1388" spans="1:51" s="49" customFormat="1" x14ac:dyDescent="0.3">
      <c r="A1388" s="7"/>
      <c r="B1388" s="7"/>
      <c r="C1388" s="7"/>
      <c r="D1388" s="7"/>
      <c r="E1388" s="7"/>
      <c r="F1388" s="38"/>
      <c r="G1388" s="163"/>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c r="AS1388" s="9"/>
      <c r="AT1388" s="9"/>
      <c r="AU1388" s="9"/>
      <c r="AV1388" s="9"/>
      <c r="AW1388" s="9"/>
      <c r="AX1388" s="9"/>
      <c r="AY1388" s="9"/>
    </row>
    <row r="1389" spans="1:51" s="49" customFormat="1" x14ac:dyDescent="0.3">
      <c r="A1389" s="7"/>
      <c r="B1389" s="7"/>
      <c r="C1389" s="7"/>
      <c r="D1389" s="7"/>
      <c r="E1389" s="7"/>
      <c r="F1389" s="38"/>
      <c r="G1389" s="163"/>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c r="AS1389" s="9"/>
      <c r="AT1389" s="9"/>
      <c r="AU1389" s="9"/>
      <c r="AV1389" s="9"/>
      <c r="AW1389" s="9"/>
      <c r="AX1389" s="9"/>
      <c r="AY1389" s="9"/>
    </row>
    <row r="1390" spans="1:51" s="49" customFormat="1" x14ac:dyDescent="0.3">
      <c r="A1390" s="7"/>
      <c r="B1390" s="7"/>
      <c r="C1390" s="7"/>
      <c r="D1390" s="7"/>
      <c r="E1390" s="7"/>
      <c r="F1390" s="38"/>
      <c r="G1390" s="163"/>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c r="AY1390" s="9"/>
    </row>
    <row r="1391" spans="1:51" s="49" customFormat="1" x14ac:dyDescent="0.3">
      <c r="A1391" s="7"/>
      <c r="B1391" s="7"/>
      <c r="C1391" s="7"/>
      <c r="D1391" s="7"/>
      <c r="E1391" s="7"/>
      <c r="F1391" s="38"/>
      <c r="G1391" s="163"/>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c r="AJ1391" s="9"/>
      <c r="AK1391" s="9"/>
      <c r="AL1391" s="9"/>
      <c r="AM1391" s="9"/>
      <c r="AN1391" s="9"/>
      <c r="AO1391" s="9"/>
      <c r="AP1391" s="9"/>
      <c r="AQ1391" s="9"/>
      <c r="AR1391" s="9"/>
      <c r="AS1391" s="9"/>
      <c r="AT1391" s="9"/>
      <c r="AU1391" s="9"/>
      <c r="AV1391" s="9"/>
      <c r="AW1391" s="9"/>
      <c r="AX1391" s="9"/>
      <c r="AY1391" s="9"/>
    </row>
    <row r="1392" spans="1:51" s="49" customFormat="1" x14ac:dyDescent="0.3">
      <c r="A1392" s="7"/>
      <c r="B1392" s="7"/>
      <c r="C1392" s="7"/>
      <c r="D1392" s="7"/>
      <c r="E1392" s="7"/>
      <c r="F1392" s="38"/>
      <c r="G1392" s="163"/>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9"/>
      <c r="AP1392" s="9"/>
      <c r="AQ1392" s="9"/>
      <c r="AR1392" s="9"/>
      <c r="AS1392" s="9"/>
      <c r="AT1392" s="9"/>
      <c r="AU1392" s="9"/>
      <c r="AV1392" s="9"/>
      <c r="AW1392" s="9"/>
      <c r="AX1392" s="9"/>
      <c r="AY1392" s="9"/>
    </row>
    <row r="1393" spans="1:51" s="49" customFormat="1" x14ac:dyDescent="0.3">
      <c r="A1393" s="7"/>
      <c r="B1393" s="7"/>
      <c r="C1393" s="7"/>
      <c r="D1393" s="7"/>
      <c r="E1393" s="7"/>
      <c r="F1393" s="38"/>
      <c r="G1393" s="163"/>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c r="AI1393" s="9"/>
      <c r="AJ1393" s="9"/>
      <c r="AK1393" s="9"/>
      <c r="AL1393" s="9"/>
      <c r="AM1393" s="9"/>
      <c r="AN1393" s="9"/>
      <c r="AO1393" s="9"/>
      <c r="AP1393" s="9"/>
      <c r="AQ1393" s="9"/>
      <c r="AR1393" s="9"/>
      <c r="AS1393" s="9"/>
      <c r="AT1393" s="9"/>
      <c r="AU1393" s="9"/>
      <c r="AV1393" s="9"/>
      <c r="AW1393" s="9"/>
      <c r="AX1393" s="9"/>
      <c r="AY1393" s="9"/>
    </row>
    <row r="1394" spans="1:51" s="49" customFormat="1" x14ac:dyDescent="0.3">
      <c r="A1394" s="7"/>
      <c r="B1394" s="7"/>
      <c r="C1394" s="7"/>
      <c r="D1394" s="7"/>
      <c r="E1394" s="7"/>
      <c r="F1394" s="38"/>
      <c r="G1394" s="163"/>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c r="AJ1394" s="9"/>
      <c r="AK1394" s="9"/>
      <c r="AL1394" s="9"/>
      <c r="AM1394" s="9"/>
      <c r="AN1394" s="9"/>
      <c r="AO1394" s="9"/>
      <c r="AP1394" s="9"/>
      <c r="AQ1394" s="9"/>
      <c r="AR1394" s="9"/>
      <c r="AS1394" s="9"/>
      <c r="AT1394" s="9"/>
      <c r="AU1394" s="9"/>
      <c r="AV1394" s="9"/>
      <c r="AW1394" s="9"/>
      <c r="AX1394" s="9"/>
      <c r="AY1394" s="9"/>
    </row>
    <row r="1395" spans="1:51" s="49" customFormat="1" x14ac:dyDescent="0.3">
      <c r="A1395" s="7"/>
      <c r="B1395" s="7"/>
      <c r="C1395" s="7"/>
      <c r="D1395" s="7"/>
      <c r="E1395" s="7"/>
      <c r="F1395" s="38"/>
      <c r="G1395" s="163"/>
      <c r="H1395" s="9"/>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9"/>
      <c r="AI1395" s="9"/>
      <c r="AJ1395" s="9"/>
      <c r="AK1395" s="9"/>
      <c r="AL1395" s="9"/>
      <c r="AM1395" s="9"/>
      <c r="AN1395" s="9"/>
      <c r="AO1395" s="9"/>
      <c r="AP1395" s="9"/>
      <c r="AQ1395" s="9"/>
      <c r="AR1395" s="9"/>
      <c r="AS1395" s="9"/>
      <c r="AT1395" s="9"/>
      <c r="AU1395" s="9"/>
      <c r="AV1395" s="9"/>
      <c r="AW1395" s="9"/>
      <c r="AX1395" s="9"/>
      <c r="AY1395" s="9"/>
    </row>
    <row r="1396" spans="1:51" s="49" customFormat="1" x14ac:dyDescent="0.3">
      <c r="A1396" s="7"/>
      <c r="B1396" s="7"/>
      <c r="C1396" s="7"/>
      <c r="D1396" s="7"/>
      <c r="E1396" s="7"/>
      <c r="F1396" s="38"/>
      <c r="G1396" s="163"/>
      <c r="H1396" s="9"/>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9"/>
      <c r="AI1396" s="9"/>
      <c r="AJ1396" s="9"/>
      <c r="AK1396" s="9"/>
      <c r="AL1396" s="9"/>
      <c r="AM1396" s="9"/>
      <c r="AN1396" s="9"/>
      <c r="AO1396" s="9"/>
      <c r="AP1396" s="9"/>
      <c r="AQ1396" s="9"/>
      <c r="AR1396" s="9"/>
      <c r="AS1396" s="9"/>
      <c r="AT1396" s="9"/>
      <c r="AU1396" s="9"/>
      <c r="AV1396" s="9"/>
      <c r="AW1396" s="9"/>
      <c r="AX1396" s="9"/>
      <c r="AY1396" s="9"/>
    </row>
    <row r="1397" spans="1:51" s="49" customFormat="1" x14ac:dyDescent="0.3">
      <c r="A1397" s="7"/>
      <c r="B1397" s="7"/>
      <c r="C1397" s="7"/>
      <c r="D1397" s="7"/>
      <c r="E1397" s="7"/>
      <c r="F1397" s="38"/>
      <c r="G1397" s="163"/>
      <c r="H1397" s="9"/>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9"/>
      <c r="AI1397" s="9"/>
      <c r="AJ1397" s="9"/>
      <c r="AK1397" s="9"/>
      <c r="AL1397" s="9"/>
      <c r="AM1397" s="9"/>
      <c r="AN1397" s="9"/>
      <c r="AO1397" s="9"/>
      <c r="AP1397" s="9"/>
      <c r="AQ1397" s="9"/>
      <c r="AR1397" s="9"/>
      <c r="AS1397" s="9"/>
      <c r="AT1397" s="9"/>
      <c r="AU1397" s="9"/>
      <c r="AV1397" s="9"/>
      <c r="AW1397" s="9"/>
      <c r="AX1397" s="9"/>
      <c r="AY1397" s="9"/>
    </row>
    <row r="1398" spans="1:51" s="49" customFormat="1" x14ac:dyDescent="0.3">
      <c r="A1398" s="7"/>
      <c r="B1398" s="7"/>
      <c r="C1398" s="7"/>
      <c r="D1398" s="7"/>
      <c r="E1398" s="7"/>
      <c r="F1398" s="38"/>
      <c r="G1398" s="163"/>
      <c r="H1398" s="9"/>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9"/>
      <c r="AI1398" s="9"/>
      <c r="AJ1398" s="9"/>
      <c r="AK1398" s="9"/>
      <c r="AL1398" s="9"/>
      <c r="AM1398" s="9"/>
      <c r="AN1398" s="9"/>
      <c r="AO1398" s="9"/>
      <c r="AP1398" s="9"/>
      <c r="AQ1398" s="9"/>
      <c r="AR1398" s="9"/>
      <c r="AS1398" s="9"/>
      <c r="AT1398" s="9"/>
      <c r="AU1398" s="9"/>
      <c r="AV1398" s="9"/>
      <c r="AW1398" s="9"/>
      <c r="AX1398" s="9"/>
      <c r="AY1398" s="9"/>
    </row>
    <row r="1399" spans="1:51" s="49" customFormat="1" x14ac:dyDescent="0.3">
      <c r="A1399" s="7"/>
      <c r="B1399" s="7"/>
      <c r="C1399" s="7"/>
      <c r="D1399" s="7"/>
      <c r="E1399" s="7"/>
      <c r="F1399" s="38"/>
      <c r="G1399" s="163"/>
      <c r="H1399" s="9"/>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9"/>
      <c r="AI1399" s="9"/>
      <c r="AJ1399" s="9"/>
      <c r="AK1399" s="9"/>
      <c r="AL1399" s="9"/>
      <c r="AM1399" s="9"/>
      <c r="AN1399" s="9"/>
      <c r="AO1399" s="9"/>
      <c r="AP1399" s="9"/>
      <c r="AQ1399" s="9"/>
      <c r="AR1399" s="9"/>
      <c r="AS1399" s="9"/>
      <c r="AT1399" s="9"/>
      <c r="AU1399" s="9"/>
      <c r="AV1399" s="9"/>
      <c r="AW1399" s="9"/>
      <c r="AX1399" s="9"/>
      <c r="AY1399" s="9"/>
    </row>
    <row r="1400" spans="1:51" s="49" customFormat="1" x14ac:dyDescent="0.3">
      <c r="A1400" s="7"/>
      <c r="B1400" s="7"/>
      <c r="C1400" s="7"/>
      <c r="D1400" s="7"/>
      <c r="E1400" s="7"/>
      <c r="F1400" s="38"/>
      <c r="G1400" s="163"/>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row>
    <row r="1401" spans="1:51" s="49" customFormat="1" x14ac:dyDescent="0.3">
      <c r="A1401" s="7"/>
      <c r="B1401" s="7"/>
      <c r="C1401" s="7"/>
      <c r="D1401" s="7"/>
      <c r="E1401" s="7"/>
      <c r="F1401" s="38"/>
      <c r="G1401" s="163"/>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c r="AS1401" s="9"/>
      <c r="AT1401" s="9"/>
      <c r="AU1401" s="9"/>
      <c r="AV1401" s="9"/>
      <c r="AW1401" s="9"/>
      <c r="AX1401" s="9"/>
      <c r="AY1401" s="9"/>
    </row>
    <row r="1402" spans="1:51" s="49" customFormat="1" x14ac:dyDescent="0.3">
      <c r="A1402" s="7"/>
      <c r="B1402" s="7"/>
      <c r="C1402" s="7"/>
      <c r="D1402" s="7"/>
      <c r="E1402" s="7"/>
      <c r="F1402" s="38"/>
      <c r="G1402" s="163"/>
      <c r="H1402" s="9"/>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9"/>
      <c r="AI1402" s="9"/>
      <c r="AJ1402" s="9"/>
      <c r="AK1402" s="9"/>
      <c r="AL1402" s="9"/>
      <c r="AM1402" s="9"/>
      <c r="AN1402" s="9"/>
      <c r="AO1402" s="9"/>
      <c r="AP1402" s="9"/>
      <c r="AQ1402" s="9"/>
      <c r="AR1402" s="9"/>
      <c r="AS1402" s="9"/>
      <c r="AT1402" s="9"/>
      <c r="AU1402" s="9"/>
      <c r="AV1402" s="9"/>
      <c r="AW1402" s="9"/>
      <c r="AX1402" s="9"/>
      <c r="AY1402" s="9"/>
    </row>
    <row r="1403" spans="1:51" s="49" customFormat="1" x14ac:dyDescent="0.3">
      <c r="A1403" s="7"/>
      <c r="B1403" s="7"/>
      <c r="C1403" s="7"/>
      <c r="D1403" s="7"/>
      <c r="E1403" s="7"/>
      <c r="F1403" s="38"/>
      <c r="G1403" s="163"/>
      <c r="H1403" s="9"/>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9"/>
      <c r="AI1403" s="9"/>
      <c r="AJ1403" s="9"/>
      <c r="AK1403" s="9"/>
      <c r="AL1403" s="9"/>
      <c r="AM1403" s="9"/>
      <c r="AN1403" s="9"/>
      <c r="AO1403" s="9"/>
      <c r="AP1403" s="9"/>
      <c r="AQ1403" s="9"/>
      <c r="AR1403" s="9"/>
      <c r="AS1403" s="9"/>
      <c r="AT1403" s="9"/>
      <c r="AU1403" s="9"/>
      <c r="AV1403" s="9"/>
      <c r="AW1403" s="9"/>
      <c r="AX1403" s="9"/>
      <c r="AY1403" s="9"/>
    </row>
    <row r="1404" spans="1:51" s="49" customFormat="1" x14ac:dyDescent="0.3">
      <c r="A1404" s="7"/>
      <c r="B1404" s="7"/>
      <c r="C1404" s="7"/>
      <c r="D1404" s="7"/>
      <c r="E1404" s="7"/>
      <c r="F1404" s="38"/>
      <c r="G1404" s="163"/>
      <c r="H1404" s="9"/>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9"/>
      <c r="AI1404" s="9"/>
      <c r="AJ1404" s="9"/>
      <c r="AK1404" s="9"/>
      <c r="AL1404" s="9"/>
      <c r="AM1404" s="9"/>
      <c r="AN1404" s="9"/>
      <c r="AO1404" s="9"/>
      <c r="AP1404" s="9"/>
      <c r="AQ1404" s="9"/>
      <c r="AR1404" s="9"/>
      <c r="AS1404" s="9"/>
      <c r="AT1404" s="9"/>
      <c r="AU1404" s="9"/>
      <c r="AV1404" s="9"/>
      <c r="AW1404" s="9"/>
      <c r="AX1404" s="9"/>
      <c r="AY1404" s="9"/>
    </row>
    <row r="1405" spans="1:51" s="49" customFormat="1" x14ac:dyDescent="0.3">
      <c r="A1405" s="7"/>
      <c r="B1405" s="7"/>
      <c r="C1405" s="7"/>
      <c r="D1405" s="7"/>
      <c r="E1405" s="7"/>
      <c r="F1405" s="38"/>
      <c r="G1405" s="163"/>
      <c r="H1405" s="9"/>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9"/>
      <c r="AI1405" s="9"/>
      <c r="AJ1405" s="9"/>
      <c r="AK1405" s="9"/>
      <c r="AL1405" s="9"/>
      <c r="AM1405" s="9"/>
      <c r="AN1405" s="9"/>
      <c r="AO1405" s="9"/>
      <c r="AP1405" s="9"/>
      <c r="AQ1405" s="9"/>
      <c r="AR1405" s="9"/>
      <c r="AS1405" s="9"/>
      <c r="AT1405" s="9"/>
      <c r="AU1405" s="9"/>
      <c r="AV1405" s="9"/>
      <c r="AW1405" s="9"/>
      <c r="AX1405" s="9"/>
      <c r="AY1405" s="9"/>
    </row>
    <row r="1406" spans="1:51" s="49" customFormat="1" x14ac:dyDescent="0.3">
      <c r="A1406" s="7"/>
      <c r="B1406" s="7"/>
      <c r="C1406" s="7"/>
      <c r="D1406" s="7"/>
      <c r="E1406" s="7"/>
      <c r="F1406" s="38"/>
      <c r="G1406" s="163"/>
      <c r="H1406" s="9"/>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9"/>
      <c r="AI1406" s="9"/>
      <c r="AJ1406" s="9"/>
      <c r="AK1406" s="9"/>
      <c r="AL1406" s="9"/>
      <c r="AM1406" s="9"/>
      <c r="AN1406" s="9"/>
      <c r="AO1406" s="9"/>
      <c r="AP1406" s="9"/>
      <c r="AQ1406" s="9"/>
      <c r="AR1406" s="9"/>
      <c r="AS1406" s="9"/>
      <c r="AT1406" s="9"/>
      <c r="AU1406" s="9"/>
      <c r="AV1406" s="9"/>
      <c r="AW1406" s="9"/>
      <c r="AX1406" s="9"/>
      <c r="AY1406" s="9"/>
    </row>
    <row r="1407" spans="1:51" s="49" customFormat="1" x14ac:dyDescent="0.3">
      <c r="A1407" s="7"/>
      <c r="B1407" s="7"/>
      <c r="C1407" s="7"/>
      <c r="D1407" s="7"/>
      <c r="E1407" s="7"/>
      <c r="F1407" s="38"/>
      <c r="G1407" s="163"/>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c r="AJ1407" s="9"/>
      <c r="AK1407" s="9"/>
      <c r="AL1407" s="9"/>
      <c r="AM1407" s="9"/>
      <c r="AN1407" s="9"/>
      <c r="AO1407" s="9"/>
      <c r="AP1407" s="9"/>
      <c r="AQ1407" s="9"/>
      <c r="AR1407" s="9"/>
      <c r="AS1407" s="9"/>
      <c r="AT1407" s="9"/>
      <c r="AU1407" s="9"/>
      <c r="AV1407" s="9"/>
      <c r="AW1407" s="9"/>
      <c r="AX1407" s="9"/>
      <c r="AY1407" s="9"/>
    </row>
    <row r="1408" spans="1:51" s="49" customFormat="1" x14ac:dyDescent="0.3">
      <c r="A1408" s="7"/>
      <c r="B1408" s="7"/>
      <c r="C1408" s="7"/>
      <c r="D1408" s="7"/>
      <c r="E1408" s="7"/>
      <c r="F1408" s="38"/>
      <c r="G1408" s="163"/>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c r="AJ1408" s="9"/>
      <c r="AK1408" s="9"/>
      <c r="AL1408" s="9"/>
      <c r="AM1408" s="9"/>
      <c r="AN1408" s="9"/>
      <c r="AO1408" s="9"/>
      <c r="AP1408" s="9"/>
      <c r="AQ1408" s="9"/>
      <c r="AR1408" s="9"/>
      <c r="AS1408" s="9"/>
      <c r="AT1408" s="9"/>
      <c r="AU1408" s="9"/>
      <c r="AV1408" s="9"/>
      <c r="AW1408" s="9"/>
      <c r="AX1408" s="9"/>
      <c r="AY1408" s="9"/>
    </row>
    <row r="1409" spans="1:51" s="49" customFormat="1" x14ac:dyDescent="0.3">
      <c r="A1409" s="7"/>
      <c r="B1409" s="7"/>
      <c r="C1409" s="7"/>
      <c r="D1409" s="7"/>
      <c r="E1409" s="7"/>
      <c r="F1409" s="38"/>
      <c r="G1409" s="163"/>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c r="AJ1409" s="9"/>
      <c r="AK1409" s="9"/>
      <c r="AL1409" s="9"/>
      <c r="AM1409" s="9"/>
      <c r="AN1409" s="9"/>
      <c r="AO1409" s="9"/>
      <c r="AP1409" s="9"/>
      <c r="AQ1409" s="9"/>
      <c r="AR1409" s="9"/>
      <c r="AS1409" s="9"/>
      <c r="AT1409" s="9"/>
      <c r="AU1409" s="9"/>
      <c r="AV1409" s="9"/>
      <c r="AW1409" s="9"/>
      <c r="AX1409" s="9"/>
      <c r="AY1409" s="9"/>
    </row>
    <row r="1410" spans="1:51" s="49" customFormat="1" x14ac:dyDescent="0.3">
      <c r="A1410" s="7"/>
      <c r="B1410" s="7"/>
      <c r="C1410" s="7"/>
      <c r="D1410" s="7"/>
      <c r="E1410" s="7"/>
      <c r="F1410" s="38"/>
      <c r="G1410" s="163"/>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c r="AJ1410" s="9"/>
      <c r="AK1410" s="9"/>
      <c r="AL1410" s="9"/>
      <c r="AM1410" s="9"/>
      <c r="AN1410" s="9"/>
      <c r="AO1410" s="9"/>
      <c r="AP1410" s="9"/>
      <c r="AQ1410" s="9"/>
      <c r="AR1410" s="9"/>
      <c r="AS1410" s="9"/>
      <c r="AT1410" s="9"/>
      <c r="AU1410" s="9"/>
      <c r="AV1410" s="9"/>
      <c r="AW1410" s="9"/>
      <c r="AX1410" s="9"/>
      <c r="AY1410" s="9"/>
    </row>
    <row r="1411" spans="1:51" s="49" customFormat="1" x14ac:dyDescent="0.3">
      <c r="A1411" s="7"/>
      <c r="B1411" s="7"/>
      <c r="C1411" s="7"/>
      <c r="D1411" s="7"/>
      <c r="E1411" s="7"/>
      <c r="F1411" s="38"/>
      <c r="G1411" s="163"/>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c r="AJ1411" s="9"/>
      <c r="AK1411" s="9"/>
      <c r="AL1411" s="9"/>
      <c r="AM1411" s="9"/>
      <c r="AN1411" s="9"/>
      <c r="AO1411" s="9"/>
      <c r="AP1411" s="9"/>
      <c r="AQ1411" s="9"/>
      <c r="AR1411" s="9"/>
      <c r="AS1411" s="9"/>
      <c r="AT1411" s="9"/>
      <c r="AU1411" s="9"/>
      <c r="AV1411" s="9"/>
      <c r="AW1411" s="9"/>
      <c r="AX1411" s="9"/>
      <c r="AY1411" s="9"/>
    </row>
    <row r="1412" spans="1:51" s="49" customFormat="1" x14ac:dyDescent="0.3">
      <c r="A1412" s="7"/>
      <c r="B1412" s="7"/>
      <c r="C1412" s="7"/>
      <c r="D1412" s="7"/>
      <c r="E1412" s="7"/>
      <c r="F1412" s="38"/>
      <c r="G1412" s="163"/>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c r="AJ1412" s="9"/>
      <c r="AK1412" s="9"/>
      <c r="AL1412" s="9"/>
      <c r="AM1412" s="9"/>
      <c r="AN1412" s="9"/>
      <c r="AO1412" s="9"/>
      <c r="AP1412" s="9"/>
      <c r="AQ1412" s="9"/>
      <c r="AR1412" s="9"/>
      <c r="AS1412" s="9"/>
      <c r="AT1412" s="9"/>
      <c r="AU1412" s="9"/>
      <c r="AV1412" s="9"/>
      <c r="AW1412" s="9"/>
      <c r="AX1412" s="9"/>
      <c r="AY1412" s="9"/>
    </row>
    <row r="1413" spans="1:51" s="49" customFormat="1" x14ac:dyDescent="0.3">
      <c r="A1413" s="7"/>
      <c r="B1413" s="7"/>
      <c r="C1413" s="7"/>
      <c r="D1413" s="7"/>
      <c r="E1413" s="7"/>
      <c r="F1413" s="38"/>
      <c r="G1413" s="163"/>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c r="AJ1413" s="9"/>
      <c r="AK1413" s="9"/>
      <c r="AL1413" s="9"/>
      <c r="AM1413" s="9"/>
      <c r="AN1413" s="9"/>
      <c r="AO1413" s="9"/>
      <c r="AP1413" s="9"/>
      <c r="AQ1413" s="9"/>
      <c r="AR1413" s="9"/>
      <c r="AS1413" s="9"/>
      <c r="AT1413" s="9"/>
      <c r="AU1413" s="9"/>
      <c r="AV1413" s="9"/>
      <c r="AW1413" s="9"/>
      <c r="AX1413" s="9"/>
      <c r="AY1413" s="9"/>
    </row>
    <row r="1414" spans="1:51" s="49" customFormat="1" x14ac:dyDescent="0.3">
      <c r="A1414" s="7"/>
      <c r="B1414" s="7"/>
      <c r="C1414" s="7"/>
      <c r="D1414" s="7"/>
      <c r="E1414" s="7"/>
      <c r="F1414" s="38"/>
      <c r="G1414" s="163"/>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c r="AJ1414" s="9"/>
      <c r="AK1414" s="9"/>
      <c r="AL1414" s="9"/>
      <c r="AM1414" s="9"/>
      <c r="AN1414" s="9"/>
      <c r="AO1414" s="9"/>
      <c r="AP1414" s="9"/>
      <c r="AQ1414" s="9"/>
      <c r="AR1414" s="9"/>
      <c r="AS1414" s="9"/>
      <c r="AT1414" s="9"/>
      <c r="AU1414" s="9"/>
      <c r="AV1414" s="9"/>
      <c r="AW1414" s="9"/>
      <c r="AX1414" s="9"/>
      <c r="AY1414" s="9"/>
    </row>
    <row r="1415" spans="1:51" s="49" customFormat="1" x14ac:dyDescent="0.3">
      <c r="A1415" s="7"/>
      <c r="B1415" s="7"/>
      <c r="C1415" s="7"/>
      <c r="D1415" s="7"/>
      <c r="E1415" s="7"/>
      <c r="F1415" s="38"/>
      <c r="G1415" s="163"/>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c r="AJ1415" s="9"/>
      <c r="AK1415" s="9"/>
      <c r="AL1415" s="9"/>
      <c r="AM1415" s="9"/>
      <c r="AN1415" s="9"/>
      <c r="AO1415" s="9"/>
      <c r="AP1415" s="9"/>
      <c r="AQ1415" s="9"/>
      <c r="AR1415" s="9"/>
      <c r="AS1415" s="9"/>
      <c r="AT1415" s="9"/>
      <c r="AU1415" s="9"/>
      <c r="AV1415" s="9"/>
      <c r="AW1415" s="9"/>
      <c r="AX1415" s="9"/>
      <c r="AY1415" s="9"/>
    </row>
    <row r="1416" spans="1:51" s="49" customFormat="1" x14ac:dyDescent="0.3">
      <c r="A1416" s="7"/>
      <c r="B1416" s="7"/>
      <c r="C1416" s="7"/>
      <c r="D1416" s="7"/>
      <c r="E1416" s="7"/>
      <c r="F1416" s="38"/>
      <c r="G1416" s="163"/>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c r="AJ1416" s="9"/>
      <c r="AK1416" s="9"/>
      <c r="AL1416" s="9"/>
      <c r="AM1416" s="9"/>
      <c r="AN1416" s="9"/>
      <c r="AO1416" s="9"/>
      <c r="AP1416" s="9"/>
      <c r="AQ1416" s="9"/>
      <c r="AR1416" s="9"/>
      <c r="AS1416" s="9"/>
      <c r="AT1416" s="9"/>
      <c r="AU1416" s="9"/>
      <c r="AV1416" s="9"/>
      <c r="AW1416" s="9"/>
      <c r="AX1416" s="9"/>
      <c r="AY1416" s="9"/>
    </row>
    <row r="1417" spans="1:51" s="49" customFormat="1" x14ac:dyDescent="0.3">
      <c r="A1417" s="7"/>
      <c r="B1417" s="7"/>
      <c r="C1417" s="7"/>
      <c r="D1417" s="7"/>
      <c r="E1417" s="7"/>
      <c r="F1417" s="38"/>
      <c r="G1417" s="163"/>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c r="AJ1417" s="9"/>
      <c r="AK1417" s="9"/>
      <c r="AL1417" s="9"/>
      <c r="AM1417" s="9"/>
      <c r="AN1417" s="9"/>
      <c r="AO1417" s="9"/>
      <c r="AP1417" s="9"/>
      <c r="AQ1417" s="9"/>
      <c r="AR1417" s="9"/>
      <c r="AS1417" s="9"/>
      <c r="AT1417" s="9"/>
      <c r="AU1417" s="9"/>
      <c r="AV1417" s="9"/>
      <c r="AW1417" s="9"/>
      <c r="AX1417" s="9"/>
      <c r="AY1417" s="9"/>
    </row>
    <row r="1418" spans="1:51" s="49" customFormat="1" x14ac:dyDescent="0.3">
      <c r="A1418" s="7"/>
      <c r="B1418" s="7"/>
      <c r="C1418" s="7"/>
      <c r="D1418" s="7"/>
      <c r="E1418" s="7"/>
      <c r="F1418" s="38"/>
      <c r="G1418" s="163"/>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c r="AI1418" s="9"/>
      <c r="AJ1418" s="9"/>
      <c r="AK1418" s="9"/>
      <c r="AL1418" s="9"/>
      <c r="AM1418" s="9"/>
      <c r="AN1418" s="9"/>
      <c r="AO1418" s="9"/>
      <c r="AP1418" s="9"/>
      <c r="AQ1418" s="9"/>
      <c r="AR1418" s="9"/>
      <c r="AS1418" s="9"/>
      <c r="AT1418" s="9"/>
      <c r="AU1418" s="9"/>
      <c r="AV1418" s="9"/>
      <c r="AW1418" s="9"/>
      <c r="AX1418" s="9"/>
      <c r="AY1418" s="9"/>
    </row>
    <row r="1419" spans="1:51" s="49" customFormat="1" x14ac:dyDescent="0.3">
      <c r="A1419" s="7"/>
      <c r="B1419" s="7"/>
      <c r="C1419" s="7"/>
      <c r="D1419" s="7"/>
      <c r="E1419" s="7"/>
      <c r="F1419" s="38"/>
      <c r="G1419" s="163"/>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c r="AI1419" s="9"/>
      <c r="AJ1419" s="9"/>
      <c r="AK1419" s="9"/>
      <c r="AL1419" s="9"/>
      <c r="AM1419" s="9"/>
      <c r="AN1419" s="9"/>
      <c r="AO1419" s="9"/>
      <c r="AP1419" s="9"/>
      <c r="AQ1419" s="9"/>
      <c r="AR1419" s="9"/>
      <c r="AS1419" s="9"/>
      <c r="AT1419" s="9"/>
      <c r="AU1419" s="9"/>
      <c r="AV1419" s="9"/>
      <c r="AW1419" s="9"/>
      <c r="AX1419" s="9"/>
      <c r="AY1419" s="9"/>
    </row>
    <row r="1420" spans="1:51" s="49" customFormat="1" x14ac:dyDescent="0.3">
      <c r="A1420" s="7"/>
      <c r="B1420" s="7"/>
      <c r="C1420" s="7"/>
      <c r="D1420" s="7"/>
      <c r="E1420" s="7"/>
      <c r="F1420" s="38"/>
      <c r="G1420" s="163"/>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c r="AI1420" s="9"/>
      <c r="AJ1420" s="9"/>
      <c r="AK1420" s="9"/>
      <c r="AL1420" s="9"/>
      <c r="AM1420" s="9"/>
      <c r="AN1420" s="9"/>
      <c r="AO1420" s="9"/>
      <c r="AP1420" s="9"/>
      <c r="AQ1420" s="9"/>
      <c r="AR1420" s="9"/>
      <c r="AS1420" s="9"/>
      <c r="AT1420" s="9"/>
      <c r="AU1420" s="9"/>
      <c r="AV1420" s="9"/>
      <c r="AW1420" s="9"/>
      <c r="AX1420" s="9"/>
      <c r="AY1420" s="9"/>
    </row>
    <row r="1421" spans="1:51" s="49" customFormat="1" x14ac:dyDescent="0.3">
      <c r="A1421" s="7"/>
      <c r="B1421" s="7"/>
      <c r="C1421" s="7"/>
      <c r="D1421" s="7"/>
      <c r="E1421" s="7"/>
      <c r="F1421" s="38"/>
      <c r="G1421" s="163"/>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row>
    <row r="1422" spans="1:51" x14ac:dyDescent="0.3">
      <c r="A1422" s="7"/>
      <c r="B1422" s="7"/>
      <c r="C1422" s="7"/>
      <c r="D1422" s="7"/>
      <c r="E1422" s="7"/>
    </row>
    <row r="1423" spans="1:51" x14ac:dyDescent="0.3">
      <c r="A1423" s="7"/>
      <c r="B1423" s="7"/>
      <c r="C1423" s="7"/>
      <c r="D1423" s="7"/>
      <c r="E1423" s="7"/>
    </row>
    <row r="1424" spans="1:51" x14ac:dyDescent="0.3">
      <c r="A1424" s="7"/>
      <c r="B1424" s="7"/>
      <c r="C1424" s="7"/>
      <c r="D1424" s="7"/>
      <c r="E1424" s="7"/>
    </row>
    <row r="1425" spans="1:5" x14ac:dyDescent="0.3">
      <c r="A1425" s="7"/>
      <c r="B1425" s="7"/>
      <c r="C1425" s="7"/>
      <c r="D1425" s="7"/>
      <c r="E1425" s="7"/>
    </row>
    <row r="1426" spans="1:5" x14ac:dyDescent="0.3">
      <c r="A1426" s="7"/>
      <c r="B1426" s="7"/>
      <c r="C1426" s="7"/>
      <c r="D1426" s="7"/>
      <c r="E1426" s="7"/>
    </row>
    <row r="1427" spans="1:5" x14ac:dyDescent="0.3">
      <c r="A1427" s="7"/>
      <c r="B1427" s="7"/>
      <c r="C1427" s="7"/>
      <c r="D1427" s="7"/>
      <c r="E1427" s="7"/>
    </row>
    <row r="1428" spans="1:5" x14ac:dyDescent="0.3">
      <c r="A1428" s="7"/>
      <c r="B1428" s="7"/>
      <c r="C1428" s="7"/>
      <c r="D1428" s="7"/>
      <c r="E1428" s="7"/>
    </row>
    <row r="1429" spans="1:5" x14ac:dyDescent="0.3">
      <c r="A1429" s="7"/>
      <c r="B1429" s="7"/>
      <c r="C1429" s="7"/>
      <c r="D1429" s="7"/>
      <c r="E1429" s="7"/>
    </row>
    <row r="1430" spans="1:5" x14ac:dyDescent="0.3">
      <c r="A1430" s="7"/>
      <c r="B1430" s="7"/>
      <c r="C1430" s="7"/>
      <c r="D1430" s="7"/>
      <c r="E1430" s="7"/>
    </row>
    <row r="1431" spans="1:5" x14ac:dyDescent="0.3">
      <c r="A1431" s="7"/>
      <c r="B1431" s="7"/>
      <c r="C1431" s="7"/>
      <c r="D1431" s="7"/>
      <c r="E1431" s="7"/>
    </row>
    <row r="1432" spans="1:5" x14ac:dyDescent="0.3">
      <c r="A1432" s="7"/>
      <c r="B1432" s="7"/>
      <c r="C1432" s="7"/>
      <c r="D1432" s="7"/>
      <c r="E1432" s="7"/>
    </row>
    <row r="1433" spans="1:5" x14ac:dyDescent="0.3">
      <c r="A1433" s="7"/>
      <c r="B1433" s="7"/>
      <c r="C1433" s="7"/>
      <c r="D1433" s="7"/>
      <c r="E1433" s="7"/>
    </row>
    <row r="1434" spans="1:5" x14ac:dyDescent="0.3">
      <c r="A1434" s="7"/>
      <c r="B1434" s="7"/>
      <c r="C1434" s="7"/>
      <c r="D1434" s="7"/>
      <c r="E1434" s="7"/>
    </row>
    <row r="1435" spans="1:5" x14ac:dyDescent="0.3">
      <c r="A1435" s="7"/>
      <c r="B1435" s="7"/>
      <c r="C1435" s="7"/>
      <c r="D1435" s="7"/>
      <c r="E1435" s="7"/>
    </row>
    <row r="1436" spans="1:5" x14ac:dyDescent="0.3">
      <c r="A1436" s="7"/>
      <c r="B1436" s="7"/>
      <c r="C1436" s="7"/>
      <c r="D1436" s="7"/>
      <c r="E1436" s="7"/>
    </row>
    <row r="1437" spans="1:5" x14ac:dyDescent="0.3">
      <c r="A1437" s="7"/>
      <c r="B1437" s="7"/>
      <c r="C1437" s="7"/>
      <c r="D1437" s="7"/>
      <c r="E1437" s="7"/>
    </row>
    <row r="1438" spans="1:5" x14ac:dyDescent="0.3">
      <c r="A1438" s="7"/>
      <c r="B1438" s="7"/>
      <c r="C1438" s="7"/>
      <c r="D1438" s="7"/>
      <c r="E1438" s="7"/>
    </row>
    <row r="1439" spans="1:5" x14ac:dyDescent="0.3">
      <c r="A1439" s="7"/>
      <c r="B1439" s="7"/>
      <c r="C1439" s="7"/>
      <c r="D1439" s="7"/>
      <c r="E1439" s="7"/>
    </row>
    <row r="1440" spans="1:5" x14ac:dyDescent="0.3">
      <c r="A1440" s="7"/>
      <c r="B1440" s="7"/>
      <c r="C1440" s="7"/>
      <c r="D1440" s="7"/>
      <c r="E1440" s="7"/>
    </row>
    <row r="1441" spans="1:5" x14ac:dyDescent="0.3">
      <c r="A1441" s="7"/>
      <c r="B1441" s="7"/>
      <c r="C1441" s="7"/>
      <c r="D1441" s="7"/>
      <c r="E1441" s="7"/>
    </row>
    <row r="1442" spans="1:5" x14ac:dyDescent="0.3">
      <c r="A1442" s="7"/>
      <c r="B1442" s="7"/>
      <c r="C1442" s="7"/>
      <c r="D1442" s="7"/>
      <c r="E1442" s="7"/>
    </row>
    <row r="1443" spans="1:5" x14ac:dyDescent="0.3">
      <c r="A1443" s="7"/>
      <c r="B1443" s="7"/>
      <c r="C1443" s="7"/>
      <c r="D1443" s="7"/>
      <c r="E1443" s="7"/>
    </row>
    <row r="1444" spans="1:5" x14ac:dyDescent="0.3">
      <c r="A1444" s="7"/>
      <c r="B1444" s="7"/>
      <c r="C1444" s="7"/>
      <c r="D1444" s="7"/>
      <c r="E1444" s="7"/>
    </row>
    <row r="1445" spans="1:5" x14ac:dyDescent="0.3">
      <c r="A1445" s="7"/>
      <c r="B1445" s="7"/>
      <c r="C1445" s="7"/>
      <c r="D1445" s="7"/>
      <c r="E1445" s="7"/>
    </row>
    <row r="1446" spans="1:5" x14ac:dyDescent="0.3">
      <c r="A1446" s="7"/>
      <c r="B1446" s="7"/>
      <c r="C1446" s="7"/>
      <c r="D1446" s="7"/>
      <c r="E1446" s="7"/>
    </row>
    <row r="1447" spans="1:5" x14ac:dyDescent="0.3">
      <c r="A1447" s="7"/>
      <c r="B1447" s="7"/>
      <c r="C1447" s="7"/>
      <c r="D1447" s="7"/>
      <c r="E1447" s="7"/>
    </row>
    <row r="1448" spans="1:5" x14ac:dyDescent="0.3">
      <c r="A1448" s="7"/>
      <c r="B1448" s="7"/>
      <c r="C1448" s="7"/>
      <c r="D1448" s="7"/>
      <c r="E1448" s="7"/>
    </row>
    <row r="1449" spans="1:5" x14ac:dyDescent="0.3">
      <c r="A1449" s="7"/>
      <c r="B1449" s="7"/>
      <c r="C1449" s="7"/>
      <c r="D1449" s="7"/>
      <c r="E1449" s="7"/>
    </row>
    <row r="1450" spans="1:5" x14ac:dyDescent="0.3">
      <c r="A1450" s="7"/>
      <c r="B1450" s="7"/>
      <c r="C1450" s="7"/>
      <c r="D1450" s="7"/>
      <c r="E1450" s="7"/>
    </row>
    <row r="1451" spans="1:5" x14ac:dyDescent="0.3">
      <c r="A1451" s="7"/>
      <c r="B1451" s="7"/>
      <c r="C1451" s="7"/>
      <c r="D1451" s="7"/>
      <c r="E1451" s="7"/>
    </row>
    <row r="1452" spans="1:5" x14ac:dyDescent="0.3">
      <c r="A1452" s="7"/>
      <c r="B1452" s="7"/>
      <c r="C1452" s="7"/>
      <c r="D1452" s="7"/>
      <c r="E1452" s="7"/>
    </row>
    <row r="1453" spans="1:5" x14ac:dyDescent="0.3">
      <c r="A1453" s="7"/>
      <c r="B1453" s="7"/>
      <c r="C1453" s="7"/>
      <c r="D1453" s="7"/>
      <c r="E1453" s="7"/>
    </row>
    <row r="1454" spans="1:5" x14ac:dyDescent="0.3">
      <c r="A1454" s="7"/>
      <c r="B1454" s="7"/>
      <c r="C1454" s="7"/>
      <c r="D1454" s="7"/>
      <c r="E1454" s="7"/>
    </row>
    <row r="1455" spans="1:5" x14ac:dyDescent="0.3">
      <c r="A1455" s="7"/>
      <c r="B1455" s="7"/>
      <c r="C1455" s="7"/>
      <c r="D1455" s="7"/>
      <c r="E1455" s="7"/>
    </row>
    <row r="1456" spans="1:5" x14ac:dyDescent="0.3">
      <c r="A1456" s="7"/>
      <c r="B1456" s="7"/>
      <c r="C1456" s="7"/>
      <c r="D1456" s="7"/>
      <c r="E1456" s="7"/>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row r="1894" spans="1:5" x14ac:dyDescent="0.3">
      <c r="A1894" s="7"/>
      <c r="B1894" s="7"/>
      <c r="C1894" s="7"/>
      <c r="D1894" s="7"/>
      <c r="E1894" s="7"/>
    </row>
    <row r="1895" spans="1:5" x14ac:dyDescent="0.3">
      <c r="A1895" s="7"/>
      <c r="B1895" s="7"/>
      <c r="C1895" s="7"/>
      <c r="D1895" s="7"/>
      <c r="E1895" s="7"/>
    </row>
    <row r="1896" spans="1:5" x14ac:dyDescent="0.3">
      <c r="A1896" s="7"/>
      <c r="B1896" s="7"/>
      <c r="C1896" s="7"/>
      <c r="D1896" s="7"/>
      <c r="E1896" s="7"/>
    </row>
    <row r="1897" spans="1:5" x14ac:dyDescent="0.3">
      <c r="A1897" s="7"/>
      <c r="B1897" s="7"/>
      <c r="C1897" s="7"/>
      <c r="D1897" s="7"/>
      <c r="E1897" s="7"/>
    </row>
    <row r="1898" spans="1:5" x14ac:dyDescent="0.3">
      <c r="A1898" s="7"/>
      <c r="B1898" s="7"/>
      <c r="C1898" s="7"/>
      <c r="D1898" s="7"/>
      <c r="E1898" s="7"/>
    </row>
    <row r="1899" spans="1:5" x14ac:dyDescent="0.3">
      <c r="A1899" s="7"/>
      <c r="B1899" s="7"/>
      <c r="C1899" s="7"/>
      <c r="D1899" s="7"/>
      <c r="E1899" s="7"/>
    </row>
    <row r="1900" spans="1:5" x14ac:dyDescent="0.3">
      <c r="A1900" s="7"/>
      <c r="B1900" s="7"/>
      <c r="C1900" s="7"/>
      <c r="D1900" s="7"/>
      <c r="E1900" s="7"/>
    </row>
    <row r="1901" spans="1:5" x14ac:dyDescent="0.3">
      <c r="A1901" s="7"/>
      <c r="B1901" s="7"/>
      <c r="C1901" s="7"/>
      <c r="D1901" s="7"/>
      <c r="E1901" s="7"/>
    </row>
    <row r="1902" spans="1:5" x14ac:dyDescent="0.3">
      <c r="A1902" s="7"/>
      <c r="B1902" s="7"/>
      <c r="C1902" s="7"/>
      <c r="D1902" s="7"/>
      <c r="E1902" s="7"/>
    </row>
    <row r="1903" spans="1:5" x14ac:dyDescent="0.3">
      <c r="A1903" s="7"/>
      <c r="B1903" s="7"/>
      <c r="C1903" s="7"/>
      <c r="D1903" s="7"/>
      <c r="E1903" s="7"/>
    </row>
    <row r="1904" spans="1:5" x14ac:dyDescent="0.3">
      <c r="A1904" s="7"/>
      <c r="B1904" s="7"/>
      <c r="C1904" s="7"/>
      <c r="D1904" s="7"/>
      <c r="E1904" s="7"/>
    </row>
    <row r="1905" spans="1:5" x14ac:dyDescent="0.3">
      <c r="A1905" s="7"/>
      <c r="B1905" s="7"/>
      <c r="C1905" s="7"/>
      <c r="D1905" s="7"/>
      <c r="E1905" s="7"/>
    </row>
    <row r="1906" spans="1:5" x14ac:dyDescent="0.3">
      <c r="A1906" s="7"/>
      <c r="B1906" s="7"/>
      <c r="C1906" s="7"/>
      <c r="D1906" s="7"/>
      <c r="E1906" s="7"/>
    </row>
    <row r="1907" spans="1:5" x14ac:dyDescent="0.3">
      <c r="A1907" s="7"/>
      <c r="B1907" s="7"/>
      <c r="C1907" s="7"/>
      <c r="D1907" s="7"/>
      <c r="E1907" s="7"/>
    </row>
    <row r="1908" spans="1:5" x14ac:dyDescent="0.3">
      <c r="A1908" s="7"/>
      <c r="B1908" s="7"/>
      <c r="C1908" s="7"/>
      <c r="D1908" s="7"/>
      <c r="E1908" s="7"/>
    </row>
    <row r="1909" spans="1:5" x14ac:dyDescent="0.3">
      <c r="A1909" s="7"/>
      <c r="B1909" s="7"/>
      <c r="C1909" s="7"/>
      <c r="D1909" s="7"/>
      <c r="E1909" s="7"/>
    </row>
    <row r="1910" spans="1:5" x14ac:dyDescent="0.3">
      <c r="A1910" s="7"/>
      <c r="B1910" s="7"/>
      <c r="C1910" s="7"/>
      <c r="D1910" s="7"/>
      <c r="E1910" s="7"/>
    </row>
    <row r="1911" spans="1:5" x14ac:dyDescent="0.3">
      <c r="A1911" s="7"/>
      <c r="B1911" s="7"/>
      <c r="C1911" s="7"/>
      <c r="D1911" s="7"/>
      <c r="E1911" s="7"/>
    </row>
    <row r="1912" spans="1:5" x14ac:dyDescent="0.3">
      <c r="A1912" s="7"/>
      <c r="B1912" s="7"/>
      <c r="C1912" s="7"/>
      <c r="D1912" s="7"/>
      <c r="E1912" s="7"/>
    </row>
    <row r="1913" spans="1:5" x14ac:dyDescent="0.3">
      <c r="A1913" s="7"/>
      <c r="B1913" s="7"/>
      <c r="C1913" s="7"/>
      <c r="D1913" s="7"/>
      <c r="E1913" s="7"/>
    </row>
    <row r="1914" spans="1:5" x14ac:dyDescent="0.3">
      <c r="A1914" s="7"/>
      <c r="B1914" s="7"/>
      <c r="C1914" s="7"/>
      <c r="D1914" s="7"/>
      <c r="E1914" s="7"/>
    </row>
    <row r="1915" spans="1:5" x14ac:dyDescent="0.3">
      <c r="A1915" s="7"/>
      <c r="B1915" s="7"/>
      <c r="C1915" s="7"/>
      <c r="D1915" s="7"/>
      <c r="E1915" s="7"/>
    </row>
    <row r="1916" spans="1:5" x14ac:dyDescent="0.3">
      <c r="A1916" s="7"/>
      <c r="B1916" s="7"/>
      <c r="C1916" s="7"/>
      <c r="D1916" s="7"/>
      <c r="E1916" s="7"/>
    </row>
    <row r="1917" spans="1:5" x14ac:dyDescent="0.3">
      <c r="A1917" s="7"/>
      <c r="B1917" s="7"/>
      <c r="C1917" s="7"/>
      <c r="D1917" s="7"/>
      <c r="E1917" s="7"/>
    </row>
    <row r="1918" spans="1:5" x14ac:dyDescent="0.3">
      <c r="A1918" s="7"/>
      <c r="B1918" s="7"/>
      <c r="C1918" s="7"/>
      <c r="D1918" s="7"/>
      <c r="E1918" s="7"/>
    </row>
    <row r="1919" spans="1:5" x14ac:dyDescent="0.3">
      <c r="A1919" s="7"/>
      <c r="B1919" s="7"/>
      <c r="C1919" s="7"/>
      <c r="D1919" s="7"/>
      <c r="E1919" s="7"/>
    </row>
    <row r="1920" spans="1:5" x14ac:dyDescent="0.3">
      <c r="A1920" s="7"/>
      <c r="B1920" s="7"/>
      <c r="C1920" s="7"/>
      <c r="D1920" s="7"/>
      <c r="E1920" s="7"/>
    </row>
    <row r="1921" spans="1:5" x14ac:dyDescent="0.3">
      <c r="A1921" s="7"/>
      <c r="B1921" s="7"/>
      <c r="C1921" s="7"/>
      <c r="D1921" s="7"/>
      <c r="E1921" s="7"/>
    </row>
    <row r="1922" spans="1:5" x14ac:dyDescent="0.3">
      <c r="A1922" s="7"/>
      <c r="B1922" s="7"/>
      <c r="C1922" s="7"/>
      <c r="D1922" s="7"/>
      <c r="E1922" s="7"/>
    </row>
    <row r="1923" spans="1:5" x14ac:dyDescent="0.3">
      <c r="A1923" s="7"/>
      <c r="B1923" s="7"/>
      <c r="C1923" s="7"/>
      <c r="D1923" s="7"/>
      <c r="E1923" s="7"/>
    </row>
    <row r="1924" spans="1:5" x14ac:dyDescent="0.3">
      <c r="A1924" s="7"/>
      <c r="B1924" s="7"/>
      <c r="C1924" s="7"/>
      <c r="D1924" s="7"/>
      <c r="E1924" s="7"/>
    </row>
    <row r="1925" spans="1:5" x14ac:dyDescent="0.3">
      <c r="A1925" s="7"/>
      <c r="B1925" s="7"/>
      <c r="C1925" s="7"/>
      <c r="D1925" s="7"/>
      <c r="E1925" s="7"/>
    </row>
    <row r="1926" spans="1:5" x14ac:dyDescent="0.3">
      <c r="A1926" s="7"/>
      <c r="B1926" s="7"/>
      <c r="C1926" s="7"/>
      <c r="D1926" s="7"/>
      <c r="E1926" s="7"/>
    </row>
    <row r="1927" spans="1:5" x14ac:dyDescent="0.3">
      <c r="A1927" s="7"/>
      <c r="B1927" s="7"/>
      <c r="C1927" s="7"/>
      <c r="D1927" s="7"/>
      <c r="E1927" s="7"/>
    </row>
  </sheetData>
  <sheetProtection algorithmName="SHA-512" hashValue="UYf2tI6O1hnJ/PExucjx1nkxbLOkDcwjgA7OdtcG+KqtpPY/pX7F+8OQ2r0fyT1ytVlKVeqLb6n52BoopbVhKA==" saltValue="UzGYxiB8DQBM5cEEbHsVEQ==" spinCount="100000" sheet="1" formatCells="0" formatColumns="0" formatRows="0" insertColumns="0" insertRows="0" insertHyperlinks="0" deleteColumns="0" deleteRows="0" sort="0" autoFilter="0" pivotTables="0"/>
  <mergeCells count="1">
    <mergeCell ref="B48:C48"/>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73" max="4" man="1"/>
    <brk id="100" max="4" man="1"/>
    <brk id="118" max="4" man="1"/>
    <brk id="155" max="4" man="1"/>
    <brk id="192" max="4" man="1"/>
    <brk id="211" max="4" man="1"/>
    <brk id="245" max="4" man="1"/>
    <brk id="276" max="4" man="1"/>
    <brk id="305" max="4" man="1"/>
    <brk id="335" max="4" man="1"/>
    <brk id="371" max="4" man="1"/>
    <brk id="403" max="4" man="1"/>
    <brk id="411" max="4" man="1"/>
    <brk id="453" max="4" man="1"/>
    <brk id="502" max="4" man="1"/>
    <brk id="531" max="4" man="1"/>
    <brk id="555" max="4" man="1"/>
    <brk id="600" max="4" man="1"/>
    <brk id="641" max="4" man="1"/>
    <brk id="673" max="4" man="1"/>
    <brk id="715" max="4" man="1"/>
    <brk id="750" max="4" man="1"/>
    <brk id="789" max="4" man="1"/>
    <brk id="826" max="4" man="1"/>
    <brk id="859" max="4" man="1"/>
    <brk id="893" max="4" man="1"/>
    <brk id="973" max="4" man="1"/>
    <brk id="1016" max="4" man="1"/>
    <brk id="1043" max="4" man="1"/>
    <brk id="1060" max="4" man="1"/>
    <brk id="1097" max="4" man="1"/>
    <brk id="1133" max="4" man="1"/>
    <brk id="1168" max="4" man="1"/>
    <brk id="1188" max="4" man="1"/>
    <brk id="1221" max="4" man="1"/>
    <brk id="1259" max="4" man="1"/>
    <brk id="1305" max="4" man="1"/>
    <brk id="133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958"/>
  <sheetViews>
    <sheetView view="pageBreakPreview" zoomScale="80" zoomScaleNormal="100" zoomScaleSheetLayoutView="80" workbookViewId="0">
      <selection activeCell="B72" sqref="B72"/>
    </sheetView>
  </sheetViews>
  <sheetFormatPr defaultColWidth="4.42578125" defaultRowHeight="18.75" x14ac:dyDescent="0.3"/>
  <cols>
    <col min="1" max="1" width="7.42578125" style="95" customWidth="1"/>
    <col min="2" max="2" width="87.5703125" style="102" customWidth="1"/>
    <col min="3" max="3" width="12.85546875" style="99" customWidth="1"/>
    <col min="4" max="4" width="14.140625" style="24" customWidth="1"/>
    <col min="5" max="5" width="18.5703125" style="100" customWidth="1"/>
    <col min="6" max="6" width="10.28515625" style="28" customWidth="1"/>
    <col min="7" max="9" width="4.42578125" style="28"/>
    <col min="10" max="10" width="8.140625" style="28" customWidth="1"/>
    <col min="11" max="12" width="4.42578125" style="28"/>
    <col min="13" max="13" width="11.28515625" style="28" bestFit="1" customWidth="1"/>
    <col min="14" max="16384" width="4.42578125" style="28"/>
  </cols>
  <sheetData>
    <row r="1" spans="1:6" ht="31.5" x14ac:dyDescent="0.3">
      <c r="A1" s="168" t="s">
        <v>7</v>
      </c>
      <c r="B1" s="169" t="s">
        <v>4</v>
      </c>
      <c r="C1" s="170" t="s">
        <v>5</v>
      </c>
      <c r="D1" s="170" t="s">
        <v>8</v>
      </c>
      <c r="E1" s="170" t="s">
        <v>6</v>
      </c>
    </row>
    <row r="2" spans="1:6" x14ac:dyDescent="0.3">
      <c r="A2" s="112"/>
      <c r="B2" s="171"/>
      <c r="C2" s="172"/>
      <c r="D2" s="113"/>
      <c r="E2" s="173"/>
    </row>
    <row r="3" spans="1:6" ht="19.5" thickBot="1" x14ac:dyDescent="0.35">
      <c r="A3" s="103" t="s">
        <v>58</v>
      </c>
      <c r="B3" s="104" t="s">
        <v>44</v>
      </c>
      <c r="C3" s="103"/>
      <c r="D3" s="190"/>
      <c r="E3" s="115"/>
    </row>
    <row r="4" spans="1:6" x14ac:dyDescent="0.3">
      <c r="A4" s="105"/>
      <c r="B4" s="106"/>
      <c r="C4" s="107"/>
      <c r="D4" s="191"/>
      <c r="E4" s="116"/>
    </row>
    <row r="5" spans="1:6" x14ac:dyDescent="0.3">
      <c r="A5" s="105"/>
      <c r="B5" s="110" t="s">
        <v>16</v>
      </c>
      <c r="C5" s="107"/>
      <c r="D5" s="191"/>
      <c r="E5" s="116"/>
    </row>
    <row r="6" spans="1:6" ht="56.25" x14ac:dyDescent="0.3">
      <c r="A6" s="105"/>
      <c r="B6" s="110" t="s">
        <v>159</v>
      </c>
      <c r="C6" s="107"/>
      <c r="D6" s="191"/>
      <c r="E6" s="116"/>
    </row>
    <row r="7" spans="1:6" ht="37.5" x14ac:dyDescent="0.3">
      <c r="A7" s="105"/>
      <c r="B7" s="110" t="s">
        <v>208</v>
      </c>
      <c r="C7" s="107"/>
      <c r="D7" s="191"/>
      <c r="E7" s="116"/>
    </row>
    <row r="8" spans="1:6" x14ac:dyDescent="0.3">
      <c r="A8" s="105"/>
      <c r="B8" s="110" t="s">
        <v>70</v>
      </c>
      <c r="C8" s="107"/>
      <c r="D8" s="191"/>
      <c r="E8" s="116"/>
    </row>
    <row r="9" spans="1:6" ht="56.25" x14ac:dyDescent="0.3">
      <c r="A9" s="105"/>
      <c r="B9" s="110" t="s">
        <v>45</v>
      </c>
      <c r="C9" s="107"/>
      <c r="D9" s="191"/>
      <c r="E9" s="116"/>
    </row>
    <row r="10" spans="1:6" x14ac:dyDescent="0.3">
      <c r="A10" s="105"/>
      <c r="B10" s="110" t="s">
        <v>185</v>
      </c>
      <c r="C10" s="107"/>
      <c r="D10" s="191"/>
      <c r="E10" s="116"/>
    </row>
    <row r="11" spans="1:6" ht="37.5" x14ac:dyDescent="0.3">
      <c r="A11" s="105"/>
      <c r="B11" s="108" t="s">
        <v>158</v>
      </c>
      <c r="C11" s="107"/>
      <c r="D11" s="191"/>
      <c r="E11" s="116"/>
    </row>
    <row r="12" spans="1:6" x14ac:dyDescent="0.3">
      <c r="A12" s="105"/>
      <c r="B12" s="110"/>
      <c r="C12" s="107"/>
      <c r="D12" s="191"/>
      <c r="E12" s="116"/>
    </row>
    <row r="13" spans="1:6" x14ac:dyDescent="0.3">
      <c r="A13" s="109" t="s">
        <v>59</v>
      </c>
      <c r="B13" s="110" t="s">
        <v>299</v>
      </c>
      <c r="C13" s="107"/>
      <c r="D13" s="191"/>
      <c r="E13" s="116"/>
      <c r="F13" s="167"/>
    </row>
    <row r="14" spans="1:6" ht="131.25" x14ac:dyDescent="0.3">
      <c r="A14" s="109"/>
      <c r="B14" s="110" t="s">
        <v>355</v>
      </c>
      <c r="C14" s="107"/>
      <c r="D14" s="191"/>
      <c r="E14" s="116"/>
      <c r="F14" s="167"/>
    </row>
    <row r="15" spans="1:6" ht="56.25" x14ac:dyDescent="0.3">
      <c r="A15" s="109"/>
      <c r="B15" s="110" t="s">
        <v>346</v>
      </c>
      <c r="C15" s="107"/>
      <c r="D15" s="191"/>
      <c r="E15" s="116"/>
      <c r="F15" s="167"/>
    </row>
    <row r="16" spans="1:6" ht="37.5" x14ac:dyDescent="0.3">
      <c r="A16" s="93"/>
      <c r="B16" s="94" t="s">
        <v>341</v>
      </c>
      <c r="C16" s="92"/>
      <c r="D16" s="26"/>
      <c r="E16" s="116"/>
      <c r="F16" s="167"/>
    </row>
    <row r="17" spans="1:6" x14ac:dyDescent="0.3">
      <c r="A17" s="109" t="s">
        <v>17</v>
      </c>
      <c r="B17" s="110" t="s">
        <v>173</v>
      </c>
      <c r="C17" s="107"/>
      <c r="D17" s="26"/>
      <c r="E17" s="116"/>
    </row>
    <row r="18" spans="1:6" x14ac:dyDescent="0.3">
      <c r="A18" s="109"/>
      <c r="B18" s="111" t="s">
        <v>20</v>
      </c>
      <c r="C18" s="59">
        <v>450</v>
      </c>
      <c r="D18" s="5">
        <v>0</v>
      </c>
      <c r="E18" s="66">
        <f>C18*D18</f>
        <v>0</v>
      </c>
    </row>
    <row r="19" spans="1:6" x14ac:dyDescent="0.3">
      <c r="A19" s="109" t="s">
        <v>18</v>
      </c>
      <c r="B19" s="110" t="s">
        <v>174</v>
      </c>
      <c r="C19" s="107"/>
      <c r="D19" s="26"/>
      <c r="E19" s="116"/>
    </row>
    <row r="20" spans="1:6" x14ac:dyDescent="0.3">
      <c r="A20" s="109"/>
      <c r="B20" s="111" t="s">
        <v>0</v>
      </c>
      <c r="C20" s="59">
        <v>24</v>
      </c>
      <c r="D20" s="5">
        <v>0</v>
      </c>
      <c r="E20" s="66">
        <f>C20*D20</f>
        <v>0</v>
      </c>
    </row>
    <row r="21" spans="1:6" x14ac:dyDescent="0.3">
      <c r="A21" s="109" t="s">
        <v>31</v>
      </c>
      <c r="B21" s="110" t="s">
        <v>175</v>
      </c>
      <c r="C21" s="107"/>
      <c r="D21" s="26"/>
      <c r="E21" s="116"/>
    </row>
    <row r="22" spans="1:6" x14ac:dyDescent="0.3">
      <c r="A22" s="109"/>
      <c r="B22" s="111" t="s">
        <v>1</v>
      </c>
      <c r="C22" s="59">
        <v>10</v>
      </c>
      <c r="D22" s="5">
        <v>0</v>
      </c>
      <c r="E22" s="66">
        <f>C22*D22</f>
        <v>0</v>
      </c>
    </row>
    <row r="23" spans="1:6" x14ac:dyDescent="0.3">
      <c r="A23" s="109" t="s">
        <v>38</v>
      </c>
      <c r="B23" s="110" t="s">
        <v>172</v>
      </c>
      <c r="C23" s="107"/>
      <c r="D23" s="26"/>
      <c r="E23" s="116"/>
    </row>
    <row r="24" spans="1:6" x14ac:dyDescent="0.3">
      <c r="A24" s="109"/>
      <c r="B24" s="111" t="s">
        <v>20</v>
      </c>
      <c r="C24" s="59">
        <v>350</v>
      </c>
      <c r="D24" s="5">
        <v>0</v>
      </c>
      <c r="E24" s="66">
        <f>C24*D24</f>
        <v>0</v>
      </c>
    </row>
    <row r="25" spans="1:6" x14ac:dyDescent="0.3">
      <c r="A25" s="109"/>
      <c r="B25" s="112"/>
      <c r="C25" s="61"/>
      <c r="D25" s="8"/>
      <c r="E25" s="67"/>
    </row>
    <row r="26" spans="1:6" x14ac:dyDescent="0.3">
      <c r="A26" s="109" t="s">
        <v>60</v>
      </c>
      <c r="B26" s="110" t="s">
        <v>112</v>
      </c>
      <c r="C26" s="107"/>
      <c r="D26" s="26"/>
      <c r="E26" s="116"/>
      <c r="F26" s="167"/>
    </row>
    <row r="27" spans="1:6" ht="37.5" x14ac:dyDescent="0.3">
      <c r="A27" s="109"/>
      <c r="B27" s="110" t="s">
        <v>176</v>
      </c>
      <c r="C27" s="107"/>
      <c r="D27" s="26"/>
      <c r="E27" s="116"/>
      <c r="F27" s="167"/>
    </row>
    <row r="28" spans="1:6" ht="37.5" x14ac:dyDescent="0.3">
      <c r="A28" s="109"/>
      <c r="B28" s="110" t="s">
        <v>181</v>
      </c>
      <c r="C28" s="107"/>
      <c r="D28" s="26"/>
      <c r="E28" s="116"/>
      <c r="F28" s="167"/>
    </row>
    <row r="29" spans="1:6" x14ac:dyDescent="0.3">
      <c r="A29" s="109"/>
      <c r="B29" s="110" t="s">
        <v>342</v>
      </c>
      <c r="C29" s="107"/>
      <c r="D29" s="26"/>
      <c r="E29" s="116"/>
      <c r="F29" s="167"/>
    </row>
    <row r="30" spans="1:6" x14ac:dyDescent="0.3">
      <c r="A30" s="109"/>
      <c r="B30" s="110" t="s">
        <v>84</v>
      </c>
      <c r="C30" s="107"/>
      <c r="D30" s="26"/>
      <c r="E30" s="116"/>
    </row>
    <row r="31" spans="1:6" x14ac:dyDescent="0.3">
      <c r="A31" s="109"/>
      <c r="B31" s="111" t="s">
        <v>24</v>
      </c>
      <c r="C31" s="59">
        <v>52.1</v>
      </c>
      <c r="D31" s="5">
        <v>0</v>
      </c>
      <c r="E31" s="66">
        <f>C31*D31</f>
        <v>0</v>
      </c>
    </row>
    <row r="32" spans="1:6" x14ac:dyDescent="0.3">
      <c r="A32" s="109"/>
      <c r="B32" s="112"/>
      <c r="C32" s="61"/>
      <c r="D32" s="8"/>
      <c r="E32" s="67"/>
    </row>
    <row r="33" spans="1:6" x14ac:dyDescent="0.3">
      <c r="A33" s="109" t="s">
        <v>66</v>
      </c>
      <c r="B33" s="110" t="s">
        <v>177</v>
      </c>
      <c r="C33" s="107"/>
      <c r="D33" s="26"/>
      <c r="E33" s="116"/>
      <c r="F33" s="167"/>
    </row>
    <row r="34" spans="1:6" ht="37.5" x14ac:dyDescent="0.3">
      <c r="A34" s="109"/>
      <c r="B34" s="110" t="s">
        <v>179</v>
      </c>
      <c r="C34" s="107"/>
      <c r="D34" s="26"/>
      <c r="E34" s="116"/>
      <c r="F34" s="167"/>
    </row>
    <row r="35" spans="1:6" x14ac:dyDescent="0.3">
      <c r="A35" s="109"/>
      <c r="B35" s="110" t="s">
        <v>180</v>
      </c>
      <c r="C35" s="107"/>
      <c r="D35" s="26"/>
      <c r="E35" s="116"/>
      <c r="F35" s="167"/>
    </row>
    <row r="36" spans="1:6" x14ac:dyDescent="0.3">
      <c r="A36" s="109"/>
      <c r="B36" s="110" t="s">
        <v>343</v>
      </c>
      <c r="C36" s="107"/>
      <c r="D36" s="26"/>
      <c r="E36" s="116"/>
      <c r="F36" s="167"/>
    </row>
    <row r="37" spans="1:6" x14ac:dyDescent="0.3">
      <c r="A37" s="109"/>
      <c r="B37" s="110" t="s">
        <v>84</v>
      </c>
      <c r="C37" s="107"/>
      <c r="D37" s="26"/>
      <c r="E37" s="116"/>
    </row>
    <row r="38" spans="1:6" x14ac:dyDescent="0.3">
      <c r="A38" s="109"/>
      <c r="B38" s="111" t="s">
        <v>24</v>
      </c>
      <c r="C38" s="59">
        <v>21.9</v>
      </c>
      <c r="D38" s="5">
        <v>0</v>
      </c>
      <c r="E38" s="66">
        <f>C38*D38</f>
        <v>0</v>
      </c>
    </row>
    <row r="39" spans="1:6" x14ac:dyDescent="0.3">
      <c r="A39" s="109"/>
      <c r="B39" s="112"/>
      <c r="C39" s="61"/>
      <c r="D39" s="8"/>
      <c r="E39" s="67"/>
    </row>
    <row r="40" spans="1:6" x14ac:dyDescent="0.3">
      <c r="A40" s="109" t="s">
        <v>281</v>
      </c>
      <c r="B40" s="110" t="s">
        <v>178</v>
      </c>
      <c r="C40" s="107"/>
      <c r="D40" s="26"/>
      <c r="E40" s="116"/>
      <c r="F40" s="167"/>
    </row>
    <row r="41" spans="1:6" ht="37.5" x14ac:dyDescent="0.3">
      <c r="A41" s="109"/>
      <c r="B41" s="110" t="s">
        <v>183</v>
      </c>
      <c r="C41" s="107"/>
      <c r="D41" s="26"/>
      <c r="E41" s="116"/>
      <c r="F41" s="167"/>
    </row>
    <row r="42" spans="1:6" x14ac:dyDescent="0.3">
      <c r="A42" s="109"/>
      <c r="B42" s="110" t="s">
        <v>182</v>
      </c>
      <c r="C42" s="107"/>
      <c r="D42" s="26"/>
      <c r="E42" s="116"/>
      <c r="F42" s="167"/>
    </row>
    <row r="43" spans="1:6" x14ac:dyDescent="0.3">
      <c r="A43" s="109"/>
      <c r="B43" s="110" t="s">
        <v>344</v>
      </c>
      <c r="C43" s="107"/>
      <c r="D43" s="26"/>
      <c r="E43" s="116"/>
      <c r="F43" s="167"/>
    </row>
    <row r="44" spans="1:6" x14ac:dyDescent="0.3">
      <c r="A44" s="109"/>
      <c r="B44" s="110" t="s">
        <v>184</v>
      </c>
      <c r="C44" s="107"/>
      <c r="D44" s="26"/>
      <c r="E44" s="116"/>
    </row>
    <row r="45" spans="1:6" x14ac:dyDescent="0.3">
      <c r="A45" s="109"/>
      <c r="B45" s="111" t="s">
        <v>0</v>
      </c>
      <c r="C45" s="77">
        <v>6</v>
      </c>
      <c r="D45" s="5">
        <v>0</v>
      </c>
      <c r="E45" s="66">
        <f>C45*D45</f>
        <v>0</v>
      </c>
    </row>
    <row r="46" spans="1:6" x14ac:dyDescent="0.3">
      <c r="A46" s="109"/>
      <c r="B46" s="112"/>
      <c r="C46" s="61"/>
      <c r="D46" s="8"/>
      <c r="E46" s="67"/>
    </row>
    <row r="47" spans="1:6" x14ac:dyDescent="0.3">
      <c r="A47" s="109" t="s">
        <v>282</v>
      </c>
      <c r="B47" s="110" t="s">
        <v>206</v>
      </c>
      <c r="C47" s="107"/>
      <c r="D47" s="26"/>
      <c r="E47" s="116"/>
      <c r="F47" s="167"/>
    </row>
    <row r="48" spans="1:6" ht="37.5" x14ac:dyDescent="0.3">
      <c r="A48" s="109"/>
      <c r="B48" s="110" t="s">
        <v>347</v>
      </c>
      <c r="C48" s="107"/>
      <c r="D48" s="26"/>
      <c r="E48" s="116"/>
      <c r="F48" s="167"/>
    </row>
    <row r="49" spans="1:6" x14ac:dyDescent="0.3">
      <c r="A49" s="109"/>
      <c r="B49" s="110" t="s">
        <v>207</v>
      </c>
      <c r="C49" s="107"/>
      <c r="D49" s="26"/>
      <c r="E49" s="116"/>
    </row>
    <row r="50" spans="1:6" x14ac:dyDescent="0.3">
      <c r="A50" s="109"/>
      <c r="B50" s="111" t="s">
        <v>0</v>
      </c>
      <c r="C50" s="77">
        <v>6</v>
      </c>
      <c r="D50" s="5">
        <v>0</v>
      </c>
      <c r="E50" s="66">
        <f>C50*D50</f>
        <v>0</v>
      </c>
    </row>
    <row r="51" spans="1:6" x14ac:dyDescent="0.3">
      <c r="A51" s="109"/>
      <c r="B51" s="112"/>
      <c r="C51" s="62"/>
      <c r="D51" s="8"/>
      <c r="E51" s="67"/>
    </row>
    <row r="52" spans="1:6" x14ac:dyDescent="0.3">
      <c r="A52" s="109" t="s">
        <v>283</v>
      </c>
      <c r="B52" s="110" t="s">
        <v>246</v>
      </c>
      <c r="C52" s="107"/>
      <c r="D52" s="26"/>
      <c r="E52" s="116"/>
      <c r="F52" s="167"/>
    </row>
    <row r="53" spans="1:6" ht="25.5" customHeight="1" x14ac:dyDescent="0.3">
      <c r="A53" s="109"/>
      <c r="B53" s="110" t="s">
        <v>247</v>
      </c>
      <c r="C53" s="107"/>
      <c r="D53" s="26"/>
      <c r="E53" s="116"/>
      <c r="F53" s="167"/>
    </row>
    <row r="54" spans="1:6" ht="37.5" x14ac:dyDescent="0.3">
      <c r="A54" s="109"/>
      <c r="B54" s="110" t="s">
        <v>248</v>
      </c>
      <c r="C54" s="107"/>
      <c r="D54" s="26"/>
      <c r="E54" s="116"/>
      <c r="F54" s="167"/>
    </row>
    <row r="55" spans="1:6" x14ac:dyDescent="0.3">
      <c r="A55" s="109"/>
      <c r="B55" s="111" t="s">
        <v>0</v>
      </c>
      <c r="C55" s="77">
        <v>1</v>
      </c>
      <c r="D55" s="5">
        <v>0</v>
      </c>
      <c r="E55" s="66">
        <f>C55*D55</f>
        <v>0</v>
      </c>
    </row>
    <row r="56" spans="1:6" x14ac:dyDescent="0.3">
      <c r="A56" s="109"/>
      <c r="B56" s="112"/>
      <c r="C56" s="61"/>
      <c r="D56" s="8"/>
      <c r="E56" s="67"/>
    </row>
    <row r="57" spans="1:6" x14ac:dyDescent="0.3">
      <c r="A57" s="109" t="s">
        <v>322</v>
      </c>
      <c r="B57" s="110" t="s">
        <v>356</v>
      </c>
      <c r="C57" s="107"/>
      <c r="D57" s="26"/>
      <c r="E57" s="116"/>
    </row>
    <row r="58" spans="1:6" ht="37.5" x14ac:dyDescent="0.3">
      <c r="A58" s="109"/>
      <c r="B58" s="110" t="s">
        <v>188</v>
      </c>
      <c r="C58" s="107"/>
      <c r="D58" s="26"/>
      <c r="E58" s="116"/>
    </row>
    <row r="59" spans="1:6" ht="56.25" x14ac:dyDescent="0.3">
      <c r="A59" s="109"/>
      <c r="B59" s="110" t="s">
        <v>189</v>
      </c>
      <c r="C59" s="107"/>
      <c r="D59" s="26"/>
      <c r="E59" s="116"/>
    </row>
    <row r="60" spans="1:6" ht="75" x14ac:dyDescent="0.3">
      <c r="A60" s="109"/>
      <c r="B60" s="110" t="s">
        <v>345</v>
      </c>
      <c r="C60" s="107"/>
      <c r="D60" s="26"/>
      <c r="E60" s="116"/>
    </row>
    <row r="61" spans="1:6" ht="37.5" x14ac:dyDescent="0.3">
      <c r="A61" s="109"/>
      <c r="B61" s="110" t="s">
        <v>191</v>
      </c>
      <c r="C61" s="107"/>
      <c r="D61" s="26"/>
      <c r="E61" s="116"/>
    </row>
    <row r="62" spans="1:6" x14ac:dyDescent="0.3">
      <c r="A62" s="109"/>
      <c r="B62" s="110" t="s">
        <v>190</v>
      </c>
      <c r="C62" s="107"/>
      <c r="D62" s="26"/>
      <c r="E62" s="116"/>
    </row>
    <row r="63" spans="1:6" x14ac:dyDescent="0.3">
      <c r="A63" s="109" t="s">
        <v>17</v>
      </c>
      <c r="B63" s="110" t="s">
        <v>192</v>
      </c>
      <c r="C63" s="107"/>
      <c r="D63" s="26"/>
      <c r="E63" s="116"/>
      <c r="F63" s="167"/>
    </row>
    <row r="64" spans="1:6" x14ac:dyDescent="0.3">
      <c r="A64" s="109"/>
      <c r="B64" s="111" t="s">
        <v>0</v>
      </c>
      <c r="C64" s="77">
        <v>1</v>
      </c>
      <c r="D64" s="5">
        <v>0</v>
      </c>
      <c r="E64" s="66">
        <f>C64*D64</f>
        <v>0</v>
      </c>
    </row>
    <row r="65" spans="1:6" x14ac:dyDescent="0.3">
      <c r="A65" s="109"/>
      <c r="B65" s="112"/>
      <c r="C65" s="62"/>
      <c r="D65" s="8"/>
      <c r="E65" s="67"/>
    </row>
    <row r="66" spans="1:6" x14ac:dyDescent="0.3">
      <c r="A66" s="109" t="s">
        <v>323</v>
      </c>
      <c r="B66" s="110" t="s">
        <v>356</v>
      </c>
      <c r="C66" s="107"/>
      <c r="D66" s="26"/>
      <c r="E66" s="116"/>
    </row>
    <row r="67" spans="1:6" ht="37.5" x14ac:dyDescent="0.3">
      <c r="A67" s="109"/>
      <c r="B67" s="110" t="s">
        <v>188</v>
      </c>
      <c r="C67" s="107"/>
      <c r="D67" s="26"/>
      <c r="E67" s="116"/>
    </row>
    <row r="68" spans="1:6" ht="56.25" x14ac:dyDescent="0.3">
      <c r="A68" s="109"/>
      <c r="B68" s="110" t="s">
        <v>189</v>
      </c>
      <c r="C68" s="107"/>
      <c r="D68" s="26"/>
      <c r="E68" s="116"/>
    </row>
    <row r="69" spans="1:6" ht="75" x14ac:dyDescent="0.3">
      <c r="A69" s="109"/>
      <c r="B69" s="110" t="s">
        <v>345</v>
      </c>
      <c r="C69" s="107"/>
      <c r="D69" s="26"/>
      <c r="E69" s="116"/>
    </row>
    <row r="70" spans="1:6" ht="37.5" x14ac:dyDescent="0.3">
      <c r="A70" s="109"/>
      <c r="B70" s="110" t="s">
        <v>191</v>
      </c>
      <c r="C70" s="107"/>
      <c r="D70" s="26"/>
      <c r="E70" s="116"/>
    </row>
    <row r="71" spans="1:6" x14ac:dyDescent="0.3">
      <c r="A71" s="109"/>
      <c r="B71" s="110" t="s">
        <v>190</v>
      </c>
      <c r="C71" s="107"/>
      <c r="D71" s="26"/>
      <c r="E71" s="116"/>
    </row>
    <row r="72" spans="1:6" ht="56.25" x14ac:dyDescent="0.3">
      <c r="A72" s="109"/>
      <c r="B72" s="110" t="s">
        <v>357</v>
      </c>
      <c r="C72" s="107"/>
      <c r="D72" s="26"/>
      <c r="E72" s="116"/>
    </row>
    <row r="73" spans="1:6" x14ac:dyDescent="0.3">
      <c r="A73" s="109" t="s">
        <v>17</v>
      </c>
      <c r="B73" s="110" t="s">
        <v>186</v>
      </c>
      <c r="C73" s="107"/>
      <c r="D73" s="26"/>
      <c r="E73" s="116"/>
      <c r="F73" s="167"/>
    </row>
    <row r="74" spans="1:6" x14ac:dyDescent="0.3">
      <c r="A74" s="109"/>
      <c r="B74" s="111" t="s">
        <v>0</v>
      </c>
      <c r="C74" s="77">
        <v>1</v>
      </c>
      <c r="D74" s="5">
        <v>0</v>
      </c>
      <c r="E74" s="66">
        <f>C74*D74</f>
        <v>0</v>
      </c>
    </row>
    <row r="75" spans="1:6" x14ac:dyDescent="0.3">
      <c r="A75" s="109" t="s">
        <v>18</v>
      </c>
      <c r="B75" s="110" t="s">
        <v>187</v>
      </c>
      <c r="C75" s="107"/>
      <c r="D75" s="26"/>
      <c r="E75" s="116"/>
      <c r="F75" s="167"/>
    </row>
    <row r="76" spans="1:6" x14ac:dyDescent="0.3">
      <c r="A76" s="109"/>
      <c r="B76" s="111" t="s">
        <v>0</v>
      </c>
      <c r="C76" s="77">
        <v>1</v>
      </c>
      <c r="D76" s="5">
        <v>0</v>
      </c>
      <c r="E76" s="66">
        <f>C76*D76</f>
        <v>0</v>
      </c>
    </row>
    <row r="77" spans="1:6" x14ac:dyDescent="0.3">
      <c r="A77" s="109"/>
      <c r="B77" s="112"/>
      <c r="C77" s="62"/>
      <c r="D77" s="8"/>
      <c r="E77" s="67"/>
    </row>
    <row r="78" spans="1:6" ht="19.5" thickBot="1" x14ac:dyDescent="0.35">
      <c r="A78" s="109"/>
      <c r="B78" s="112"/>
      <c r="C78" s="61"/>
      <c r="D78" s="8"/>
      <c r="E78" s="67"/>
    </row>
    <row r="79" spans="1:6" ht="19.5" thickBot="1" x14ac:dyDescent="0.35">
      <c r="A79" s="112"/>
      <c r="B79" s="189" t="s">
        <v>324</v>
      </c>
      <c r="C79" s="189"/>
      <c r="D79" s="30"/>
      <c r="E79" s="118">
        <f>SUM(E18:E77)</f>
        <v>0</v>
      </c>
    </row>
    <row r="80" spans="1:6" x14ac:dyDescent="0.3">
      <c r="A80" s="24"/>
      <c r="B80" s="24"/>
      <c r="C80" s="96"/>
      <c r="E80" s="97"/>
    </row>
    <row r="81" spans="1:5" x14ac:dyDescent="0.3">
      <c r="A81" s="24"/>
      <c r="B81" s="24"/>
      <c r="C81" s="96"/>
      <c r="E81" s="97"/>
    </row>
    <row r="1403" spans="1:52" s="101" customFormat="1" x14ac:dyDescent="0.3">
      <c r="A1403" s="95"/>
      <c r="B1403" s="98"/>
      <c r="C1403" s="99"/>
      <c r="D1403" s="24"/>
      <c r="E1403" s="100"/>
      <c r="F1403" s="28"/>
      <c r="G1403" s="28"/>
      <c r="H1403" s="28"/>
      <c r="I1403" s="28"/>
      <c r="J1403" s="28"/>
      <c r="K1403" s="28"/>
      <c r="L1403" s="28"/>
      <c r="M1403" s="28"/>
      <c r="N1403" s="28"/>
      <c r="O1403" s="28"/>
      <c r="P1403" s="28"/>
      <c r="Q1403" s="28"/>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row>
    <row r="1404" spans="1:52" s="101" customFormat="1" x14ac:dyDescent="0.3">
      <c r="A1404" s="95"/>
      <c r="B1404" s="102"/>
      <c r="C1404" s="99"/>
      <c r="D1404" s="24" t="s">
        <v>10</v>
      </c>
      <c r="E1404" s="100"/>
      <c r="F1404" s="28"/>
      <c r="G1404" s="28"/>
      <c r="H1404" s="28"/>
      <c r="I1404" s="28"/>
      <c r="J1404" s="28"/>
      <c r="K1404" s="28"/>
      <c r="L1404" s="28"/>
      <c r="M1404" s="28"/>
      <c r="N1404" s="28"/>
      <c r="O1404" s="28"/>
      <c r="P1404" s="28"/>
      <c r="Q1404" s="28"/>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row>
    <row r="1405" spans="1:52" s="101" customFormat="1" x14ac:dyDescent="0.3">
      <c r="A1405" s="31"/>
      <c r="B1405" s="31"/>
      <c r="C1405" s="31"/>
      <c r="D1405" s="31"/>
      <c r="E1405" s="31"/>
      <c r="F1405" s="28"/>
      <c r="G1405" s="28"/>
      <c r="H1405" s="28"/>
      <c r="I1405" s="28"/>
      <c r="J1405" s="28"/>
      <c r="K1405" s="28"/>
      <c r="L1405" s="28"/>
      <c r="M1405" s="28"/>
      <c r="N1405" s="28"/>
      <c r="O1405" s="28"/>
      <c r="P1405" s="28"/>
      <c r="Q1405" s="28"/>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row>
    <row r="1406" spans="1:52" s="101" customFormat="1" x14ac:dyDescent="0.3">
      <c r="A1406" s="31"/>
      <c r="B1406" s="31"/>
      <c r="C1406" s="31"/>
      <c r="D1406" s="31"/>
      <c r="E1406" s="31"/>
      <c r="F1406" s="28"/>
      <c r="G1406" s="28"/>
      <c r="H1406" s="28"/>
      <c r="I1406" s="28"/>
      <c r="J1406" s="28"/>
      <c r="K1406" s="28"/>
      <c r="L1406" s="28"/>
      <c r="M1406" s="28"/>
      <c r="N1406" s="28"/>
      <c r="O1406" s="28"/>
      <c r="P1406" s="28"/>
      <c r="Q1406" s="28"/>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row>
    <row r="1407" spans="1:52" s="101" customFormat="1" x14ac:dyDescent="0.3">
      <c r="A1407" s="31"/>
      <c r="B1407" s="31"/>
      <c r="C1407" s="31"/>
      <c r="D1407" s="31"/>
      <c r="E1407" s="31"/>
      <c r="F1407" s="28"/>
      <c r="G1407" s="28"/>
      <c r="H1407" s="28"/>
      <c r="I1407" s="28"/>
      <c r="J1407" s="28"/>
      <c r="K1407" s="28"/>
      <c r="L1407" s="28"/>
      <c r="M1407" s="28"/>
      <c r="N1407" s="28"/>
      <c r="O1407" s="28"/>
      <c r="P1407" s="28"/>
      <c r="Q1407" s="28"/>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row>
    <row r="1408" spans="1:52" s="101" customFormat="1" x14ac:dyDescent="0.3">
      <c r="A1408" s="31"/>
      <c r="B1408" s="31"/>
      <c r="C1408" s="31"/>
      <c r="D1408" s="31"/>
      <c r="E1408" s="31"/>
      <c r="F1408" s="28"/>
      <c r="G1408" s="28"/>
      <c r="H1408" s="28"/>
      <c r="I1408" s="28"/>
      <c r="J1408" s="28"/>
      <c r="K1408" s="28"/>
      <c r="L1408" s="28"/>
      <c r="M1408" s="28"/>
      <c r="N1408" s="28"/>
      <c r="O1408" s="28"/>
      <c r="P1408" s="28"/>
      <c r="Q1408" s="28"/>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row>
    <row r="1409" spans="1:52" s="101" customFormat="1" x14ac:dyDescent="0.3">
      <c r="A1409" s="31"/>
      <c r="B1409" s="31"/>
      <c r="C1409" s="31"/>
      <c r="D1409" s="31"/>
      <c r="E1409" s="31"/>
      <c r="F1409" s="28"/>
      <c r="G1409" s="28"/>
      <c r="H1409" s="28"/>
      <c r="I1409" s="28"/>
      <c r="J1409" s="28"/>
      <c r="K1409" s="28"/>
      <c r="L1409" s="28"/>
      <c r="M1409" s="28"/>
      <c r="N1409" s="28"/>
      <c r="O1409" s="28"/>
      <c r="P1409" s="28"/>
      <c r="Q1409" s="28"/>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row>
    <row r="1410" spans="1:52" s="101" customFormat="1" x14ac:dyDescent="0.3">
      <c r="A1410" s="31"/>
      <c r="B1410" s="31"/>
      <c r="C1410" s="31"/>
      <c r="D1410" s="31"/>
      <c r="E1410" s="31"/>
      <c r="F1410" s="28"/>
      <c r="G1410" s="28"/>
      <c r="H1410" s="28"/>
      <c r="I1410" s="28"/>
      <c r="J1410" s="28"/>
      <c r="K1410" s="28"/>
      <c r="L1410" s="28"/>
      <c r="M1410" s="28"/>
      <c r="N1410" s="28"/>
      <c r="O1410" s="28"/>
      <c r="P1410" s="28"/>
      <c r="Q1410" s="28"/>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row>
    <row r="1411" spans="1:52" s="101" customFormat="1" x14ac:dyDescent="0.3">
      <c r="A1411" s="31"/>
      <c r="B1411" s="31"/>
      <c r="C1411" s="31"/>
      <c r="D1411" s="31"/>
      <c r="E1411" s="31"/>
      <c r="F1411" s="28"/>
      <c r="G1411" s="28"/>
      <c r="H1411" s="28"/>
      <c r="I1411" s="28"/>
      <c r="J1411" s="28"/>
      <c r="K1411" s="28"/>
      <c r="L1411" s="28"/>
      <c r="M1411" s="28"/>
      <c r="N1411" s="28"/>
      <c r="O1411" s="28"/>
      <c r="P1411" s="28"/>
      <c r="Q1411" s="28"/>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row>
    <row r="1412" spans="1:52" s="101" customFormat="1" x14ac:dyDescent="0.3">
      <c r="A1412" s="31"/>
      <c r="B1412" s="31"/>
      <c r="C1412" s="31"/>
      <c r="D1412" s="31"/>
      <c r="E1412" s="31"/>
      <c r="F1412" s="28"/>
      <c r="G1412" s="28"/>
      <c r="H1412" s="28"/>
      <c r="I1412" s="28"/>
      <c r="J1412" s="28"/>
      <c r="K1412" s="28"/>
      <c r="L1412" s="28"/>
      <c r="M1412" s="28"/>
      <c r="N1412" s="28"/>
      <c r="O1412" s="28"/>
      <c r="P1412" s="28"/>
      <c r="Q1412" s="28"/>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row>
    <row r="1413" spans="1:52" s="101" customFormat="1" x14ac:dyDescent="0.3">
      <c r="A1413" s="31"/>
      <c r="B1413" s="31"/>
      <c r="C1413" s="31"/>
      <c r="D1413" s="31"/>
      <c r="E1413" s="31"/>
      <c r="F1413" s="28"/>
      <c r="G1413" s="28"/>
      <c r="H1413" s="28"/>
      <c r="I1413" s="28"/>
      <c r="J1413" s="28"/>
      <c r="K1413" s="28"/>
      <c r="L1413" s="28"/>
      <c r="M1413" s="28"/>
      <c r="N1413" s="28"/>
      <c r="O1413" s="28"/>
      <c r="P1413" s="28"/>
      <c r="Q1413" s="28"/>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row>
    <row r="1414" spans="1:52" s="101" customFormat="1" x14ac:dyDescent="0.3">
      <c r="A1414" s="31"/>
      <c r="B1414" s="31"/>
      <c r="C1414" s="31"/>
      <c r="D1414" s="31"/>
      <c r="E1414" s="31"/>
      <c r="F1414" s="28"/>
      <c r="G1414" s="28"/>
      <c r="H1414" s="28"/>
      <c r="I1414" s="28"/>
      <c r="J1414" s="28"/>
      <c r="K1414" s="28"/>
      <c r="L1414" s="28"/>
      <c r="M1414" s="28"/>
      <c r="N1414" s="28"/>
      <c r="O1414" s="28"/>
      <c r="P1414" s="28"/>
      <c r="Q1414" s="28"/>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row>
    <row r="1415" spans="1:52" s="101" customFormat="1" x14ac:dyDescent="0.3">
      <c r="A1415" s="31"/>
      <c r="B1415" s="31"/>
      <c r="C1415" s="31"/>
      <c r="D1415" s="31"/>
      <c r="E1415" s="31"/>
      <c r="F1415" s="28"/>
      <c r="G1415" s="28"/>
      <c r="H1415" s="28"/>
      <c r="I1415" s="28"/>
      <c r="J1415" s="28"/>
      <c r="K1415" s="28"/>
      <c r="L1415" s="28"/>
      <c r="M1415" s="28"/>
      <c r="N1415" s="28"/>
      <c r="O1415" s="28"/>
      <c r="P1415" s="28"/>
      <c r="Q1415" s="28"/>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row>
    <row r="1416" spans="1:52" s="101" customFormat="1" x14ac:dyDescent="0.3">
      <c r="A1416" s="31"/>
      <c r="B1416" s="31"/>
      <c r="C1416" s="31"/>
      <c r="D1416" s="31"/>
      <c r="E1416" s="31"/>
      <c r="F1416" s="28"/>
      <c r="G1416" s="28"/>
      <c r="H1416" s="28"/>
      <c r="I1416" s="28"/>
      <c r="J1416" s="28"/>
      <c r="K1416" s="28"/>
      <c r="L1416" s="28"/>
      <c r="M1416" s="28"/>
      <c r="N1416" s="28"/>
      <c r="O1416" s="28"/>
      <c r="P1416" s="28"/>
      <c r="Q1416" s="28"/>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row>
    <row r="1417" spans="1:52" s="101" customFormat="1" x14ac:dyDescent="0.3">
      <c r="A1417" s="31"/>
      <c r="B1417" s="31"/>
      <c r="C1417" s="31"/>
      <c r="D1417" s="31"/>
      <c r="E1417" s="31"/>
      <c r="F1417" s="28"/>
      <c r="G1417" s="28"/>
      <c r="H1417" s="28"/>
      <c r="I1417" s="28"/>
      <c r="J1417" s="28"/>
      <c r="K1417" s="28"/>
      <c r="L1417" s="28"/>
      <c r="M1417" s="28"/>
      <c r="N1417" s="28"/>
      <c r="O1417" s="28"/>
      <c r="P1417" s="28"/>
      <c r="Q1417" s="28"/>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row>
    <row r="1418" spans="1:52" s="101" customFormat="1" x14ac:dyDescent="0.3">
      <c r="A1418" s="31"/>
      <c r="B1418" s="31"/>
      <c r="C1418" s="31"/>
      <c r="D1418" s="31"/>
      <c r="E1418" s="31"/>
      <c r="F1418" s="28"/>
      <c r="G1418" s="28"/>
      <c r="H1418" s="28"/>
      <c r="I1418" s="28"/>
      <c r="J1418" s="28"/>
      <c r="K1418" s="28"/>
      <c r="L1418" s="28"/>
      <c r="M1418" s="28"/>
      <c r="N1418" s="28"/>
      <c r="O1418" s="28"/>
      <c r="P1418" s="28"/>
      <c r="Q1418" s="28"/>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row>
    <row r="1419" spans="1:52" s="101" customFormat="1" x14ac:dyDescent="0.3">
      <c r="A1419" s="31"/>
      <c r="B1419" s="31"/>
      <c r="C1419" s="31"/>
      <c r="D1419" s="31"/>
      <c r="E1419" s="31"/>
      <c r="F1419" s="28"/>
      <c r="G1419" s="28"/>
      <c r="H1419" s="28"/>
      <c r="I1419" s="28"/>
      <c r="J1419" s="28"/>
      <c r="K1419" s="28"/>
      <c r="L1419" s="28"/>
      <c r="M1419" s="28"/>
      <c r="N1419" s="28"/>
      <c r="O1419" s="28"/>
      <c r="P1419" s="28"/>
      <c r="Q1419" s="28"/>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row>
    <row r="1420" spans="1:52" s="101" customFormat="1" x14ac:dyDescent="0.3">
      <c r="A1420" s="31"/>
      <c r="B1420" s="31"/>
      <c r="C1420" s="31"/>
      <c r="D1420" s="31"/>
      <c r="E1420" s="31"/>
      <c r="F1420" s="28"/>
      <c r="G1420" s="28"/>
      <c r="H1420" s="28"/>
      <c r="I1420" s="28"/>
      <c r="J1420" s="28"/>
      <c r="K1420" s="28"/>
      <c r="L1420" s="28"/>
      <c r="M1420" s="28"/>
      <c r="N1420" s="28"/>
      <c r="O1420" s="28"/>
      <c r="P1420" s="28"/>
      <c r="Q1420" s="28"/>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row>
    <row r="1421" spans="1:52" s="101" customFormat="1" x14ac:dyDescent="0.3">
      <c r="A1421" s="31"/>
      <c r="B1421" s="31"/>
      <c r="C1421" s="31"/>
      <c r="D1421" s="31"/>
      <c r="E1421" s="31"/>
      <c r="F1421" s="28"/>
      <c r="G1421" s="28"/>
      <c r="H1421" s="28"/>
      <c r="I1421" s="28"/>
      <c r="J1421" s="28"/>
      <c r="K1421" s="28"/>
      <c r="L1421" s="28"/>
      <c r="M1421" s="28"/>
      <c r="N1421" s="28"/>
      <c r="O1421" s="28"/>
      <c r="P1421" s="28"/>
      <c r="Q1421" s="28"/>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row>
    <row r="1422" spans="1:52" s="101" customFormat="1" x14ac:dyDescent="0.3">
      <c r="A1422" s="31"/>
      <c r="B1422" s="31"/>
      <c r="C1422" s="31"/>
      <c r="D1422" s="31"/>
      <c r="E1422" s="31"/>
      <c r="F1422" s="28"/>
      <c r="G1422" s="28"/>
      <c r="H1422" s="28"/>
      <c r="I1422" s="28"/>
      <c r="J1422" s="28"/>
      <c r="K1422" s="28"/>
      <c r="L1422" s="28"/>
      <c r="M1422" s="28"/>
      <c r="N1422" s="28"/>
      <c r="O1422" s="28"/>
      <c r="P1422" s="28"/>
      <c r="Q1422" s="28"/>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row>
    <row r="1423" spans="1:52" s="101" customFormat="1" x14ac:dyDescent="0.3">
      <c r="A1423" s="31"/>
      <c r="B1423" s="31"/>
      <c r="C1423" s="31"/>
      <c r="D1423" s="31"/>
      <c r="E1423" s="31"/>
      <c r="F1423" s="28"/>
      <c r="G1423" s="28"/>
      <c r="H1423" s="28"/>
      <c r="I1423" s="28"/>
      <c r="J1423" s="28"/>
      <c r="K1423" s="28"/>
      <c r="L1423" s="28"/>
      <c r="M1423" s="28"/>
      <c r="N1423" s="28"/>
      <c r="O1423" s="28"/>
      <c r="P1423" s="28"/>
      <c r="Q1423" s="28"/>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row>
    <row r="1424" spans="1:52" s="101" customFormat="1" x14ac:dyDescent="0.3">
      <c r="A1424" s="31"/>
      <c r="B1424" s="31"/>
      <c r="C1424" s="31"/>
      <c r="D1424" s="31"/>
      <c r="E1424" s="31"/>
      <c r="F1424" s="28"/>
      <c r="G1424" s="28"/>
      <c r="H1424" s="28"/>
      <c r="I1424" s="28"/>
      <c r="J1424" s="28"/>
      <c r="K1424" s="28"/>
      <c r="L1424" s="28"/>
      <c r="M1424" s="28"/>
      <c r="N1424" s="28"/>
      <c r="O1424" s="28"/>
      <c r="P1424" s="28"/>
      <c r="Q1424" s="28"/>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row>
    <row r="1425" spans="1:52" s="101" customFormat="1" x14ac:dyDescent="0.3">
      <c r="A1425" s="31"/>
      <c r="B1425" s="31"/>
      <c r="C1425" s="31"/>
      <c r="D1425" s="31"/>
      <c r="E1425" s="31"/>
      <c r="F1425" s="28"/>
      <c r="G1425" s="28"/>
      <c r="H1425" s="28"/>
      <c r="I1425" s="28"/>
      <c r="J1425" s="28"/>
      <c r="K1425" s="28"/>
      <c r="L1425" s="28"/>
      <c r="M1425" s="28"/>
      <c r="N1425" s="28"/>
      <c r="O1425" s="28"/>
      <c r="P1425" s="28"/>
      <c r="Q1425" s="28"/>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row>
    <row r="1426" spans="1:52" s="101" customFormat="1" x14ac:dyDescent="0.3">
      <c r="A1426" s="31"/>
      <c r="B1426" s="31"/>
      <c r="C1426" s="31"/>
      <c r="D1426" s="31"/>
      <c r="E1426" s="31"/>
      <c r="F1426" s="28"/>
      <c r="G1426" s="28"/>
      <c r="H1426" s="28"/>
      <c r="I1426" s="28"/>
      <c r="J1426" s="28"/>
      <c r="K1426" s="28"/>
      <c r="L1426" s="28"/>
      <c r="M1426" s="28"/>
      <c r="N1426" s="28"/>
      <c r="O1426" s="28"/>
      <c r="P1426" s="28"/>
      <c r="Q1426" s="28"/>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row>
    <row r="1427" spans="1:52" s="101" customFormat="1" x14ac:dyDescent="0.3">
      <c r="A1427" s="31"/>
      <c r="B1427" s="31"/>
      <c r="C1427" s="31"/>
      <c r="D1427" s="31"/>
      <c r="E1427" s="31"/>
      <c r="F1427" s="28"/>
      <c r="G1427" s="28"/>
      <c r="H1427" s="28"/>
      <c r="I1427" s="28"/>
      <c r="J1427" s="28"/>
      <c r="K1427" s="28"/>
      <c r="L1427" s="28"/>
      <c r="M1427" s="28"/>
      <c r="N1427" s="28"/>
      <c r="O1427" s="28"/>
      <c r="P1427" s="28"/>
      <c r="Q1427" s="28"/>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row>
    <row r="1428" spans="1:52" s="101" customFormat="1" x14ac:dyDescent="0.3">
      <c r="A1428" s="31"/>
      <c r="B1428" s="31"/>
      <c r="C1428" s="31"/>
      <c r="D1428" s="31"/>
      <c r="E1428" s="31"/>
      <c r="F1428" s="28"/>
      <c r="G1428" s="28"/>
      <c r="H1428" s="28"/>
      <c r="I1428" s="28"/>
      <c r="J1428" s="28"/>
      <c r="K1428" s="28"/>
      <c r="L1428" s="28"/>
      <c r="M1428" s="28"/>
      <c r="N1428" s="28"/>
      <c r="O1428" s="28"/>
      <c r="P1428" s="28"/>
      <c r="Q1428" s="28"/>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row>
    <row r="1429" spans="1:52" s="101" customFormat="1" x14ac:dyDescent="0.3">
      <c r="A1429" s="31"/>
      <c r="B1429" s="31"/>
      <c r="C1429" s="31"/>
      <c r="D1429" s="31"/>
      <c r="E1429" s="31"/>
      <c r="F1429" s="28"/>
      <c r="G1429" s="28"/>
      <c r="H1429" s="28"/>
      <c r="I1429" s="28"/>
      <c r="J1429" s="28"/>
      <c r="K1429" s="28"/>
      <c r="L1429" s="28"/>
      <c r="M1429" s="28"/>
      <c r="N1429" s="28"/>
      <c r="O1429" s="28"/>
      <c r="P1429" s="28"/>
      <c r="Q1429" s="28"/>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row>
    <row r="1430" spans="1:52" s="101" customFormat="1" x14ac:dyDescent="0.3">
      <c r="A1430" s="31"/>
      <c r="B1430" s="31"/>
      <c r="C1430" s="31"/>
      <c r="D1430" s="31"/>
      <c r="E1430" s="31"/>
      <c r="F1430" s="28"/>
      <c r="G1430" s="28"/>
      <c r="H1430" s="28"/>
      <c r="I1430" s="28"/>
      <c r="J1430" s="28"/>
      <c r="K1430" s="28"/>
      <c r="L1430" s="28"/>
      <c r="M1430" s="28"/>
      <c r="N1430" s="28"/>
      <c r="O1430" s="28"/>
      <c r="P1430" s="28"/>
      <c r="Q1430" s="28"/>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row>
    <row r="1431" spans="1:52" s="101" customFormat="1" x14ac:dyDescent="0.3">
      <c r="A1431" s="31"/>
      <c r="B1431" s="31"/>
      <c r="C1431" s="31"/>
      <c r="D1431" s="31"/>
      <c r="E1431" s="31"/>
      <c r="F1431" s="28"/>
      <c r="G1431" s="28"/>
      <c r="H1431" s="28"/>
      <c r="I1431" s="28"/>
      <c r="J1431" s="28"/>
      <c r="K1431" s="28"/>
      <c r="L1431" s="28"/>
      <c r="M1431" s="28"/>
      <c r="N1431" s="28"/>
      <c r="O1431" s="28"/>
      <c r="P1431" s="28"/>
      <c r="Q1431" s="28"/>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row>
    <row r="1432" spans="1:52" s="101" customFormat="1" x14ac:dyDescent="0.3">
      <c r="A1432" s="31"/>
      <c r="B1432" s="31"/>
      <c r="C1432" s="31"/>
      <c r="D1432" s="31"/>
      <c r="E1432" s="31"/>
      <c r="F1432" s="28"/>
      <c r="G1432" s="28"/>
      <c r="H1432" s="28"/>
      <c r="I1432" s="28"/>
      <c r="J1432" s="28"/>
      <c r="K1432" s="28"/>
      <c r="L1432" s="28"/>
      <c r="M1432" s="28"/>
      <c r="N1432" s="28"/>
      <c r="O1432" s="28"/>
      <c r="P1432" s="28"/>
      <c r="Q1432" s="28"/>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row>
    <row r="1433" spans="1:52" s="101" customFormat="1" x14ac:dyDescent="0.3">
      <c r="A1433" s="31"/>
      <c r="B1433" s="31"/>
      <c r="C1433" s="31"/>
      <c r="D1433" s="31"/>
      <c r="E1433" s="31"/>
      <c r="F1433" s="28"/>
      <c r="G1433" s="28"/>
      <c r="H1433" s="28"/>
      <c r="I1433" s="28"/>
      <c r="J1433" s="28"/>
      <c r="K1433" s="28"/>
      <c r="L1433" s="28"/>
      <c r="M1433" s="28"/>
      <c r="N1433" s="28"/>
      <c r="O1433" s="28"/>
      <c r="P1433" s="28"/>
      <c r="Q1433" s="28"/>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row>
    <row r="1434" spans="1:52" s="101" customFormat="1" x14ac:dyDescent="0.3">
      <c r="A1434" s="31"/>
      <c r="B1434" s="31"/>
      <c r="C1434" s="31"/>
      <c r="D1434" s="31"/>
      <c r="E1434" s="31"/>
      <c r="F1434" s="28"/>
      <c r="G1434" s="28"/>
      <c r="H1434" s="28"/>
      <c r="I1434" s="28"/>
      <c r="J1434" s="28"/>
      <c r="K1434" s="28"/>
      <c r="L1434" s="28"/>
      <c r="M1434" s="28"/>
      <c r="N1434" s="28"/>
      <c r="O1434" s="28"/>
      <c r="P1434" s="28"/>
      <c r="Q1434" s="28"/>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row>
    <row r="1435" spans="1:52" s="101" customFormat="1" x14ac:dyDescent="0.3">
      <c r="A1435" s="31"/>
      <c r="B1435" s="31"/>
      <c r="C1435" s="31"/>
      <c r="D1435" s="31"/>
      <c r="E1435" s="31"/>
      <c r="F1435" s="28"/>
      <c r="G1435" s="28"/>
      <c r="H1435" s="28"/>
      <c r="I1435" s="28"/>
      <c r="J1435" s="28"/>
      <c r="K1435" s="28"/>
      <c r="L1435" s="28"/>
      <c r="M1435" s="28"/>
      <c r="N1435" s="28"/>
      <c r="O1435" s="28"/>
      <c r="P1435" s="28"/>
      <c r="Q1435" s="28"/>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row>
    <row r="1436" spans="1:52" s="101" customFormat="1" x14ac:dyDescent="0.3">
      <c r="A1436" s="31"/>
      <c r="B1436" s="31"/>
      <c r="C1436" s="31"/>
      <c r="D1436" s="31"/>
      <c r="E1436" s="31"/>
      <c r="F1436" s="28"/>
      <c r="G1436" s="28"/>
      <c r="H1436" s="28"/>
      <c r="I1436" s="28"/>
      <c r="J1436" s="28"/>
      <c r="K1436" s="28"/>
      <c r="L1436" s="28"/>
      <c r="M1436" s="28"/>
      <c r="N1436" s="28"/>
      <c r="O1436" s="28"/>
      <c r="P1436" s="28"/>
      <c r="Q1436" s="28"/>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row>
    <row r="1437" spans="1:52" s="101" customFormat="1" x14ac:dyDescent="0.3">
      <c r="A1437" s="31"/>
      <c r="B1437" s="31"/>
      <c r="C1437" s="31"/>
      <c r="D1437" s="31"/>
      <c r="E1437" s="31"/>
      <c r="F1437" s="28"/>
      <c r="G1437" s="28"/>
      <c r="H1437" s="28"/>
      <c r="I1437" s="28"/>
      <c r="J1437" s="28"/>
      <c r="K1437" s="28"/>
      <c r="L1437" s="28"/>
      <c r="M1437" s="28"/>
      <c r="N1437" s="28"/>
      <c r="O1437" s="28"/>
      <c r="P1437" s="28"/>
      <c r="Q1437" s="28"/>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row>
    <row r="1438" spans="1:52" s="101" customFormat="1" x14ac:dyDescent="0.3">
      <c r="A1438" s="31"/>
      <c r="B1438" s="31"/>
      <c r="C1438" s="31"/>
      <c r="D1438" s="31"/>
      <c r="E1438" s="31"/>
      <c r="F1438" s="28"/>
      <c r="G1438" s="28"/>
      <c r="H1438" s="28"/>
      <c r="I1438" s="28"/>
      <c r="J1438" s="28"/>
      <c r="K1438" s="28"/>
      <c r="L1438" s="28"/>
      <c r="M1438" s="28"/>
      <c r="N1438" s="28"/>
      <c r="O1438" s="28"/>
      <c r="P1438" s="28"/>
      <c r="Q1438" s="28"/>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row>
    <row r="1439" spans="1:52" s="101" customFormat="1" x14ac:dyDescent="0.3">
      <c r="A1439" s="31"/>
      <c r="B1439" s="31"/>
      <c r="C1439" s="31"/>
      <c r="D1439" s="31"/>
      <c r="E1439" s="31"/>
      <c r="F1439" s="28"/>
      <c r="G1439" s="28"/>
      <c r="H1439" s="28"/>
      <c r="I1439" s="28"/>
      <c r="J1439" s="28"/>
      <c r="K1439" s="28"/>
      <c r="L1439" s="28"/>
      <c r="M1439" s="28"/>
      <c r="N1439" s="28"/>
      <c r="O1439" s="28"/>
      <c r="P1439" s="28"/>
      <c r="Q1439" s="28"/>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row>
    <row r="1440" spans="1:52" s="101" customFormat="1" x14ac:dyDescent="0.3">
      <c r="A1440" s="31"/>
      <c r="B1440" s="31"/>
      <c r="C1440" s="31"/>
      <c r="D1440" s="31"/>
      <c r="E1440" s="31"/>
      <c r="F1440" s="28"/>
      <c r="G1440" s="28"/>
      <c r="H1440" s="28"/>
      <c r="I1440" s="28"/>
      <c r="J1440" s="28"/>
      <c r="K1440" s="28"/>
      <c r="L1440" s="28"/>
      <c r="M1440" s="28"/>
      <c r="N1440" s="28"/>
      <c r="O1440" s="28"/>
      <c r="P1440" s="28"/>
      <c r="Q1440" s="28"/>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row>
    <row r="1441" spans="1:52" s="101" customFormat="1" x14ac:dyDescent="0.3">
      <c r="A1441" s="31"/>
      <c r="B1441" s="31"/>
      <c r="C1441" s="31"/>
      <c r="D1441" s="31"/>
      <c r="E1441" s="31"/>
      <c r="F1441" s="28"/>
      <c r="G1441" s="28"/>
      <c r="H1441" s="28"/>
      <c r="I1441" s="28"/>
      <c r="J1441" s="28"/>
      <c r="K1441" s="28"/>
      <c r="L1441" s="28"/>
      <c r="M1441" s="28"/>
      <c r="N1441" s="28"/>
      <c r="O1441" s="28"/>
      <c r="P1441" s="28"/>
      <c r="Q1441" s="28"/>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row>
    <row r="1442" spans="1:52" s="101" customFormat="1" x14ac:dyDescent="0.3">
      <c r="A1442" s="31"/>
      <c r="B1442" s="31"/>
      <c r="C1442" s="31"/>
      <c r="D1442" s="31"/>
      <c r="E1442" s="31"/>
      <c r="F1442" s="28"/>
      <c r="G1442" s="28"/>
      <c r="H1442" s="28"/>
      <c r="I1442" s="28"/>
      <c r="J1442" s="28"/>
      <c r="K1442" s="28"/>
      <c r="L1442" s="28"/>
      <c r="M1442" s="28"/>
      <c r="N1442" s="28"/>
      <c r="O1442" s="28"/>
      <c r="P1442" s="28"/>
      <c r="Q1442" s="28"/>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row>
    <row r="1443" spans="1:52" s="101" customFormat="1" x14ac:dyDescent="0.3">
      <c r="A1443" s="31"/>
      <c r="B1443" s="31"/>
      <c r="C1443" s="31"/>
      <c r="D1443" s="31"/>
      <c r="E1443" s="31"/>
      <c r="F1443" s="28"/>
      <c r="G1443" s="28"/>
      <c r="H1443" s="28"/>
      <c r="I1443" s="28"/>
      <c r="J1443" s="28"/>
      <c r="K1443" s="28"/>
      <c r="L1443" s="28"/>
      <c r="M1443" s="28"/>
      <c r="N1443" s="28"/>
      <c r="O1443" s="28"/>
      <c r="P1443" s="28"/>
      <c r="Q1443" s="28"/>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row>
    <row r="1444" spans="1:52" s="101" customFormat="1" x14ac:dyDescent="0.3">
      <c r="A1444" s="31"/>
      <c r="B1444" s="31"/>
      <c r="C1444" s="31"/>
      <c r="D1444" s="31"/>
      <c r="E1444" s="31"/>
      <c r="F1444" s="28"/>
      <c r="G1444" s="28"/>
      <c r="H1444" s="28"/>
      <c r="I1444" s="28"/>
      <c r="J1444" s="28"/>
      <c r="K1444" s="28"/>
      <c r="L1444" s="28"/>
      <c r="M1444" s="28"/>
      <c r="N1444" s="28"/>
      <c r="O1444" s="28"/>
      <c r="P1444" s="28"/>
      <c r="Q1444" s="28"/>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row>
    <row r="1445" spans="1:52" s="101" customFormat="1" x14ac:dyDescent="0.3">
      <c r="A1445" s="31"/>
      <c r="B1445" s="31"/>
      <c r="C1445" s="31"/>
      <c r="D1445" s="31"/>
      <c r="E1445" s="31"/>
      <c r="F1445" s="28"/>
      <c r="G1445" s="28"/>
      <c r="H1445" s="28"/>
      <c r="I1445" s="28"/>
      <c r="J1445" s="28"/>
      <c r="K1445" s="28"/>
      <c r="L1445" s="28"/>
      <c r="M1445" s="28"/>
      <c r="N1445" s="28"/>
      <c r="O1445" s="28"/>
      <c r="P1445" s="28"/>
      <c r="Q1445" s="28"/>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row>
    <row r="1446" spans="1:52" s="101" customFormat="1" x14ac:dyDescent="0.3">
      <c r="A1446" s="31"/>
      <c r="B1446" s="31"/>
      <c r="C1446" s="31"/>
      <c r="D1446" s="31"/>
      <c r="E1446" s="31"/>
      <c r="F1446" s="28"/>
      <c r="G1446" s="28"/>
      <c r="H1446" s="28"/>
      <c r="I1446" s="28"/>
      <c r="J1446" s="28"/>
      <c r="K1446" s="28"/>
      <c r="L1446" s="28"/>
      <c r="M1446" s="28"/>
      <c r="N1446" s="28"/>
      <c r="O1446" s="28"/>
      <c r="P1446" s="28"/>
      <c r="Q1446" s="28"/>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row>
    <row r="1447" spans="1:52" s="101" customFormat="1" x14ac:dyDescent="0.3">
      <c r="A1447" s="31"/>
      <c r="B1447" s="31"/>
      <c r="C1447" s="31"/>
      <c r="D1447" s="31"/>
      <c r="E1447" s="31"/>
      <c r="F1447" s="28"/>
      <c r="G1447" s="28"/>
      <c r="H1447" s="28"/>
      <c r="I1447" s="28"/>
      <c r="J1447" s="28"/>
      <c r="K1447" s="28"/>
      <c r="L1447" s="28"/>
      <c r="M1447" s="28"/>
      <c r="N1447" s="28"/>
      <c r="O1447" s="28"/>
      <c r="P1447" s="28"/>
      <c r="Q1447" s="28"/>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row>
    <row r="1448" spans="1:52" s="101" customFormat="1" x14ac:dyDescent="0.3">
      <c r="A1448" s="31"/>
      <c r="B1448" s="31"/>
      <c r="C1448" s="31"/>
      <c r="D1448" s="31"/>
      <c r="E1448" s="31"/>
      <c r="F1448" s="28"/>
      <c r="G1448" s="28"/>
      <c r="H1448" s="28"/>
      <c r="I1448" s="28"/>
      <c r="J1448" s="28"/>
      <c r="K1448" s="28"/>
      <c r="L1448" s="28"/>
      <c r="M1448" s="28"/>
      <c r="N1448" s="28"/>
      <c r="O1448" s="28"/>
      <c r="P1448" s="28"/>
      <c r="Q1448" s="28"/>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row>
    <row r="1449" spans="1:52" s="101" customFormat="1" x14ac:dyDescent="0.3">
      <c r="A1449" s="31"/>
      <c r="B1449" s="31"/>
      <c r="C1449" s="31"/>
      <c r="D1449" s="31"/>
      <c r="E1449" s="31"/>
      <c r="F1449" s="28"/>
      <c r="G1449" s="28"/>
      <c r="H1449" s="28"/>
      <c r="I1449" s="28"/>
      <c r="J1449" s="28"/>
      <c r="K1449" s="28"/>
      <c r="L1449" s="28"/>
      <c r="M1449" s="28"/>
      <c r="N1449" s="28"/>
      <c r="O1449" s="28"/>
      <c r="P1449" s="28"/>
      <c r="Q1449" s="28"/>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row>
    <row r="1450" spans="1:52" s="101" customFormat="1" x14ac:dyDescent="0.3">
      <c r="A1450" s="31"/>
      <c r="B1450" s="31"/>
      <c r="C1450" s="31"/>
      <c r="D1450" s="31"/>
      <c r="E1450" s="31"/>
      <c r="F1450" s="28"/>
      <c r="G1450" s="28"/>
      <c r="H1450" s="28"/>
      <c r="I1450" s="28"/>
      <c r="J1450" s="28"/>
      <c r="K1450" s="28"/>
      <c r="L1450" s="28"/>
      <c r="M1450" s="28"/>
      <c r="N1450" s="28"/>
      <c r="O1450" s="28"/>
      <c r="P1450" s="28"/>
      <c r="Q1450" s="28"/>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row>
    <row r="1451" spans="1:52" s="101" customFormat="1" x14ac:dyDescent="0.3">
      <c r="A1451" s="31"/>
      <c r="B1451" s="31"/>
      <c r="C1451" s="31"/>
      <c r="D1451" s="31"/>
      <c r="E1451" s="31"/>
      <c r="F1451" s="28"/>
      <c r="G1451" s="28"/>
      <c r="H1451" s="28"/>
      <c r="I1451" s="28"/>
      <c r="J1451" s="28"/>
      <c r="K1451" s="28"/>
      <c r="L1451" s="28"/>
      <c r="M1451" s="28"/>
      <c r="N1451" s="28"/>
      <c r="O1451" s="28"/>
      <c r="P1451" s="28"/>
      <c r="Q1451" s="28"/>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row>
    <row r="1452" spans="1:52" s="101" customFormat="1" x14ac:dyDescent="0.3">
      <c r="A1452" s="31"/>
      <c r="B1452" s="31"/>
      <c r="C1452" s="31"/>
      <c r="D1452" s="31"/>
      <c r="E1452" s="31"/>
      <c r="F1452" s="28"/>
      <c r="G1452" s="28"/>
      <c r="H1452" s="28"/>
      <c r="I1452" s="28"/>
      <c r="J1452" s="28"/>
      <c r="K1452" s="28"/>
      <c r="L1452" s="28"/>
      <c r="M1452" s="28"/>
      <c r="N1452" s="28"/>
      <c r="O1452" s="28"/>
      <c r="P1452" s="28"/>
      <c r="Q1452" s="28"/>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row>
    <row r="1453" spans="1:52" x14ac:dyDescent="0.3">
      <c r="A1453" s="31"/>
      <c r="B1453" s="31"/>
      <c r="C1453" s="31"/>
      <c r="D1453" s="31"/>
      <c r="E1453" s="31"/>
    </row>
    <row r="1454" spans="1:52" x14ac:dyDescent="0.3">
      <c r="A1454" s="31"/>
      <c r="B1454" s="31"/>
      <c r="C1454" s="31"/>
      <c r="D1454" s="31"/>
      <c r="E1454" s="31"/>
    </row>
    <row r="1455" spans="1:52" x14ac:dyDescent="0.3">
      <c r="A1455" s="31"/>
      <c r="B1455" s="31"/>
      <c r="C1455" s="31"/>
      <c r="D1455" s="31"/>
      <c r="E1455" s="31"/>
    </row>
    <row r="1456" spans="1:52" x14ac:dyDescent="0.3">
      <c r="A1456" s="31"/>
      <c r="B1456" s="31"/>
      <c r="C1456" s="31"/>
      <c r="D1456" s="31"/>
      <c r="E1456" s="31"/>
    </row>
    <row r="1457" spans="1:5" x14ac:dyDescent="0.3">
      <c r="A1457" s="31"/>
      <c r="B1457" s="31"/>
      <c r="C1457" s="31"/>
      <c r="D1457" s="31"/>
      <c r="E1457" s="31"/>
    </row>
    <row r="1458" spans="1:5" x14ac:dyDescent="0.3">
      <c r="A1458" s="31"/>
      <c r="B1458" s="31"/>
      <c r="C1458" s="31"/>
      <c r="D1458" s="31"/>
      <c r="E1458" s="31"/>
    </row>
    <row r="1459" spans="1:5" x14ac:dyDescent="0.3">
      <c r="A1459" s="31"/>
      <c r="B1459" s="31"/>
      <c r="C1459" s="31"/>
      <c r="D1459" s="31"/>
      <c r="E1459" s="31"/>
    </row>
    <row r="1460" spans="1:5" x14ac:dyDescent="0.3">
      <c r="A1460" s="31"/>
      <c r="B1460" s="31"/>
      <c r="C1460" s="31"/>
      <c r="D1460" s="31"/>
      <c r="E1460" s="31"/>
    </row>
    <row r="1461" spans="1:5" x14ac:dyDescent="0.3">
      <c r="A1461" s="31"/>
      <c r="B1461" s="31"/>
      <c r="C1461" s="31"/>
      <c r="D1461" s="31"/>
      <c r="E1461" s="31"/>
    </row>
    <row r="1462" spans="1:5" x14ac:dyDescent="0.3">
      <c r="A1462" s="31"/>
      <c r="B1462" s="31"/>
      <c r="C1462" s="31"/>
      <c r="D1462" s="31"/>
      <c r="E1462" s="31"/>
    </row>
    <row r="1463" spans="1:5" x14ac:dyDescent="0.3">
      <c r="A1463" s="31"/>
      <c r="B1463" s="31"/>
      <c r="C1463" s="31"/>
      <c r="D1463" s="31"/>
      <c r="E1463" s="31"/>
    </row>
    <row r="1464" spans="1:5" x14ac:dyDescent="0.3">
      <c r="A1464" s="31"/>
      <c r="B1464" s="31"/>
      <c r="C1464" s="31"/>
      <c r="D1464" s="31"/>
      <c r="E1464" s="31"/>
    </row>
    <row r="1465" spans="1:5" x14ac:dyDescent="0.3">
      <c r="A1465" s="31"/>
      <c r="B1465" s="31"/>
      <c r="C1465" s="31"/>
      <c r="D1465" s="31"/>
      <c r="E1465" s="31"/>
    </row>
    <row r="1466" spans="1:5" x14ac:dyDescent="0.3">
      <c r="A1466" s="31"/>
      <c r="B1466" s="31"/>
      <c r="C1466" s="31"/>
      <c r="D1466" s="31"/>
      <c r="E1466" s="31"/>
    </row>
    <row r="1467" spans="1:5" x14ac:dyDescent="0.3">
      <c r="A1467" s="31"/>
      <c r="B1467" s="31"/>
      <c r="C1467" s="31"/>
      <c r="D1467" s="31"/>
      <c r="E1467" s="31"/>
    </row>
    <row r="1468" spans="1:5" x14ac:dyDescent="0.3">
      <c r="A1468" s="31"/>
      <c r="B1468" s="31"/>
      <c r="C1468" s="31"/>
      <c r="D1468" s="31"/>
      <c r="E1468" s="31"/>
    </row>
    <row r="1469" spans="1:5" x14ac:dyDescent="0.3">
      <c r="A1469" s="31"/>
      <c r="B1469" s="31"/>
      <c r="C1469" s="31"/>
      <c r="D1469" s="31"/>
      <c r="E1469" s="31"/>
    </row>
    <row r="1470" spans="1:5" x14ac:dyDescent="0.3">
      <c r="A1470" s="31"/>
      <c r="B1470" s="31"/>
      <c r="C1470" s="31"/>
      <c r="D1470" s="31"/>
      <c r="E1470" s="31"/>
    </row>
    <row r="1471" spans="1:5" x14ac:dyDescent="0.3">
      <c r="A1471" s="31"/>
      <c r="B1471" s="31"/>
      <c r="C1471" s="31"/>
      <c r="D1471" s="31"/>
      <c r="E1471" s="31"/>
    </row>
    <row r="1472" spans="1:5" x14ac:dyDescent="0.3">
      <c r="A1472" s="31"/>
      <c r="B1472" s="31"/>
      <c r="C1472" s="31"/>
      <c r="D1472" s="31"/>
      <c r="E1472" s="31"/>
    </row>
    <row r="1473" spans="1:5" x14ac:dyDescent="0.3">
      <c r="A1473" s="31"/>
      <c r="B1473" s="31"/>
      <c r="C1473" s="31"/>
      <c r="D1473" s="31"/>
      <c r="E1473" s="31"/>
    </row>
    <row r="1474" spans="1:5" x14ac:dyDescent="0.3">
      <c r="A1474" s="31"/>
      <c r="B1474" s="31"/>
      <c r="C1474" s="31"/>
      <c r="D1474" s="31"/>
      <c r="E1474" s="31"/>
    </row>
    <row r="1475" spans="1:5" x14ac:dyDescent="0.3">
      <c r="A1475" s="31"/>
      <c r="B1475" s="31"/>
      <c r="C1475" s="31"/>
      <c r="D1475" s="31"/>
      <c r="E1475" s="31"/>
    </row>
    <row r="1476" spans="1:5" x14ac:dyDescent="0.3">
      <c r="A1476" s="31"/>
      <c r="B1476" s="31"/>
      <c r="C1476" s="31"/>
      <c r="D1476" s="31"/>
      <c r="E1476" s="31"/>
    </row>
    <row r="1477" spans="1:5" x14ac:dyDescent="0.3">
      <c r="A1477" s="31"/>
      <c r="B1477" s="31"/>
      <c r="C1477" s="31"/>
      <c r="D1477" s="31"/>
      <c r="E1477" s="31"/>
    </row>
    <row r="1478" spans="1:5" x14ac:dyDescent="0.3">
      <c r="A1478" s="31"/>
      <c r="B1478" s="31"/>
      <c r="C1478" s="31"/>
      <c r="D1478" s="31"/>
      <c r="E1478" s="31"/>
    </row>
    <row r="1479" spans="1:5" x14ac:dyDescent="0.3">
      <c r="A1479" s="31"/>
      <c r="B1479" s="31"/>
      <c r="C1479" s="31"/>
      <c r="D1479" s="31"/>
      <c r="E1479" s="31"/>
    </row>
    <row r="1480" spans="1:5" x14ac:dyDescent="0.3">
      <c r="A1480" s="31"/>
      <c r="B1480" s="31"/>
      <c r="C1480" s="31"/>
      <c r="D1480" s="31"/>
      <c r="E1480" s="31"/>
    </row>
    <row r="1481" spans="1:5" x14ac:dyDescent="0.3">
      <c r="A1481" s="31"/>
      <c r="B1481" s="31"/>
      <c r="C1481" s="31"/>
      <c r="D1481" s="31"/>
      <c r="E1481" s="31"/>
    </row>
    <row r="1482" spans="1:5" x14ac:dyDescent="0.3">
      <c r="A1482" s="31"/>
      <c r="B1482" s="31"/>
      <c r="C1482" s="31"/>
      <c r="D1482" s="31"/>
      <c r="E1482" s="31"/>
    </row>
    <row r="1483" spans="1:5" x14ac:dyDescent="0.3">
      <c r="A1483" s="31"/>
      <c r="B1483" s="31"/>
      <c r="C1483" s="31"/>
      <c r="D1483" s="31"/>
      <c r="E1483" s="31"/>
    </row>
    <row r="1484" spans="1:5" x14ac:dyDescent="0.3">
      <c r="A1484" s="31"/>
      <c r="B1484" s="31"/>
      <c r="C1484" s="31"/>
      <c r="D1484" s="31"/>
      <c r="E1484" s="31"/>
    </row>
    <row r="1485" spans="1:5" x14ac:dyDescent="0.3">
      <c r="A1485" s="31"/>
      <c r="B1485" s="31"/>
      <c r="C1485" s="31"/>
      <c r="D1485" s="31"/>
      <c r="E1485" s="31"/>
    </row>
    <row r="1486" spans="1:5" x14ac:dyDescent="0.3">
      <c r="A1486" s="31"/>
      <c r="B1486" s="31"/>
      <c r="C1486" s="31"/>
      <c r="D1486" s="31"/>
      <c r="E1486" s="31"/>
    </row>
    <row r="1487" spans="1:5" x14ac:dyDescent="0.3">
      <c r="A1487" s="31"/>
      <c r="B1487" s="31"/>
      <c r="C1487" s="31"/>
      <c r="D1487" s="31"/>
      <c r="E1487" s="31"/>
    </row>
    <row r="1488" spans="1:5" x14ac:dyDescent="0.3">
      <c r="A1488" s="31"/>
      <c r="B1488" s="31"/>
      <c r="C1488" s="31"/>
      <c r="D1488" s="31"/>
      <c r="E1488" s="31"/>
    </row>
    <row r="1489" spans="1:5" x14ac:dyDescent="0.3">
      <c r="A1489" s="31"/>
      <c r="B1489" s="31"/>
      <c r="C1489" s="31"/>
      <c r="D1489" s="31"/>
      <c r="E1489" s="31"/>
    </row>
    <row r="1490" spans="1:5" x14ac:dyDescent="0.3">
      <c r="A1490" s="31"/>
      <c r="B1490" s="31"/>
      <c r="C1490" s="31"/>
      <c r="D1490" s="31"/>
      <c r="E1490" s="31"/>
    </row>
    <row r="1491" spans="1:5" x14ac:dyDescent="0.3">
      <c r="A1491" s="31"/>
      <c r="B1491" s="31"/>
      <c r="C1491" s="31"/>
      <c r="D1491" s="31"/>
      <c r="E1491" s="31"/>
    </row>
    <row r="1492" spans="1:5" x14ac:dyDescent="0.3">
      <c r="A1492" s="31"/>
      <c r="B1492" s="31"/>
      <c r="C1492" s="31"/>
      <c r="D1492" s="31"/>
      <c r="E1492" s="31"/>
    </row>
    <row r="1493" spans="1:5" x14ac:dyDescent="0.3">
      <c r="A1493" s="31"/>
      <c r="B1493" s="31"/>
      <c r="C1493" s="31"/>
      <c r="D1493" s="31"/>
      <c r="E1493" s="31"/>
    </row>
    <row r="1494" spans="1:5" x14ac:dyDescent="0.3">
      <c r="A1494" s="31"/>
      <c r="B1494" s="31"/>
      <c r="C1494" s="31"/>
      <c r="D1494" s="31"/>
      <c r="E1494" s="31"/>
    </row>
    <row r="1495" spans="1:5" x14ac:dyDescent="0.3">
      <c r="A1495" s="31"/>
      <c r="B1495" s="31"/>
      <c r="C1495" s="31"/>
      <c r="D1495" s="31"/>
      <c r="E1495" s="31"/>
    </row>
    <row r="1496" spans="1:5" x14ac:dyDescent="0.3">
      <c r="A1496" s="31"/>
      <c r="B1496" s="31"/>
      <c r="C1496" s="31"/>
      <c r="D1496" s="31"/>
      <c r="E1496" s="31"/>
    </row>
    <row r="1497" spans="1:5" x14ac:dyDescent="0.3">
      <c r="A1497" s="31"/>
      <c r="B1497" s="31"/>
      <c r="C1497" s="31"/>
      <c r="D1497" s="31"/>
      <c r="E1497" s="31"/>
    </row>
    <row r="1498" spans="1:5" x14ac:dyDescent="0.3">
      <c r="A1498" s="31"/>
      <c r="B1498" s="31"/>
      <c r="C1498" s="31"/>
      <c r="D1498" s="31"/>
      <c r="E1498" s="31"/>
    </row>
    <row r="1499" spans="1:5" x14ac:dyDescent="0.3">
      <c r="A1499" s="31"/>
      <c r="B1499" s="31"/>
      <c r="C1499" s="31"/>
      <c r="D1499" s="31"/>
      <c r="E1499" s="31"/>
    </row>
    <row r="1500" spans="1:5" x14ac:dyDescent="0.3">
      <c r="A1500" s="31"/>
      <c r="B1500" s="31"/>
      <c r="C1500" s="31"/>
      <c r="D1500" s="31"/>
      <c r="E1500" s="31"/>
    </row>
    <row r="1501" spans="1:5" x14ac:dyDescent="0.3">
      <c r="A1501" s="31"/>
      <c r="B1501" s="31"/>
      <c r="C1501" s="31"/>
      <c r="D1501" s="31"/>
      <c r="E1501" s="31"/>
    </row>
    <row r="1502" spans="1:5" x14ac:dyDescent="0.3">
      <c r="A1502" s="31"/>
      <c r="B1502" s="31"/>
      <c r="C1502" s="31"/>
      <c r="D1502" s="31"/>
      <c r="E1502" s="31"/>
    </row>
    <row r="1503" spans="1:5" x14ac:dyDescent="0.3">
      <c r="A1503" s="31"/>
      <c r="B1503" s="31"/>
      <c r="C1503" s="31"/>
      <c r="D1503" s="31"/>
      <c r="E1503" s="31"/>
    </row>
    <row r="1504" spans="1:5" x14ac:dyDescent="0.3">
      <c r="A1504" s="31"/>
      <c r="B1504" s="31"/>
      <c r="C1504" s="31"/>
      <c r="D1504" s="31"/>
      <c r="E1504" s="31"/>
    </row>
    <row r="1505" spans="1:5" x14ac:dyDescent="0.3">
      <c r="A1505" s="31"/>
      <c r="B1505" s="31"/>
      <c r="C1505" s="31"/>
      <c r="D1505" s="31"/>
      <c r="E1505" s="31"/>
    </row>
    <row r="1506" spans="1:5" x14ac:dyDescent="0.3">
      <c r="A1506" s="31"/>
      <c r="B1506" s="31"/>
      <c r="C1506" s="31"/>
      <c r="D1506" s="31"/>
      <c r="E1506" s="31"/>
    </row>
    <row r="1507" spans="1:5" x14ac:dyDescent="0.3">
      <c r="A1507" s="31"/>
      <c r="B1507" s="31"/>
      <c r="C1507" s="31"/>
      <c r="D1507" s="31"/>
      <c r="E1507" s="31"/>
    </row>
    <row r="1508" spans="1:5" x14ac:dyDescent="0.3">
      <c r="A1508" s="31"/>
      <c r="B1508" s="31"/>
      <c r="C1508" s="31"/>
      <c r="D1508" s="31"/>
      <c r="E1508" s="31"/>
    </row>
    <row r="1509" spans="1:5" x14ac:dyDescent="0.3">
      <c r="A1509" s="31"/>
      <c r="B1509" s="31"/>
      <c r="C1509" s="31"/>
      <c r="D1509" s="31"/>
      <c r="E1509" s="31"/>
    </row>
    <row r="1510" spans="1:5" x14ac:dyDescent="0.3">
      <c r="A1510" s="31"/>
      <c r="B1510" s="31"/>
      <c r="C1510" s="31"/>
      <c r="D1510" s="31"/>
      <c r="E1510" s="31"/>
    </row>
    <row r="1511" spans="1:5" x14ac:dyDescent="0.3">
      <c r="A1511" s="31"/>
      <c r="B1511" s="31"/>
      <c r="C1511" s="31"/>
      <c r="D1511" s="31"/>
      <c r="E1511" s="31"/>
    </row>
    <row r="1512" spans="1:5" x14ac:dyDescent="0.3">
      <c r="A1512" s="31"/>
      <c r="B1512" s="31"/>
      <c r="C1512" s="31"/>
      <c r="D1512" s="31"/>
      <c r="E1512" s="31"/>
    </row>
    <row r="1513" spans="1:5" x14ac:dyDescent="0.3">
      <c r="A1513" s="31"/>
      <c r="B1513" s="31"/>
      <c r="C1513" s="31"/>
      <c r="D1513" s="31"/>
      <c r="E1513" s="31"/>
    </row>
    <row r="1514" spans="1:5" x14ac:dyDescent="0.3">
      <c r="A1514" s="31"/>
      <c r="B1514" s="31"/>
      <c r="C1514" s="31"/>
      <c r="D1514" s="31"/>
      <c r="E1514" s="31"/>
    </row>
    <row r="1515" spans="1:5" x14ac:dyDescent="0.3">
      <c r="A1515" s="31"/>
      <c r="B1515" s="31"/>
      <c r="C1515" s="31"/>
      <c r="D1515" s="31"/>
      <c r="E1515" s="31"/>
    </row>
    <row r="1516" spans="1:5" x14ac:dyDescent="0.3">
      <c r="A1516" s="31"/>
      <c r="B1516" s="31"/>
      <c r="C1516" s="31"/>
      <c r="D1516" s="31"/>
      <c r="E1516" s="31"/>
    </row>
    <row r="1517" spans="1:5" x14ac:dyDescent="0.3">
      <c r="A1517" s="31"/>
      <c r="B1517" s="31"/>
      <c r="C1517" s="31"/>
      <c r="D1517" s="31"/>
      <c r="E1517" s="31"/>
    </row>
    <row r="1518" spans="1:5" x14ac:dyDescent="0.3">
      <c r="A1518" s="31"/>
      <c r="B1518" s="31"/>
      <c r="C1518" s="31"/>
      <c r="D1518" s="31"/>
      <c r="E1518" s="31"/>
    </row>
    <row r="1519" spans="1:5" x14ac:dyDescent="0.3">
      <c r="A1519" s="31"/>
      <c r="B1519" s="31"/>
      <c r="C1519" s="31"/>
      <c r="D1519" s="31"/>
      <c r="E1519" s="31"/>
    </row>
    <row r="1520" spans="1:5" x14ac:dyDescent="0.3">
      <c r="A1520" s="31"/>
      <c r="B1520" s="31"/>
      <c r="C1520" s="31"/>
      <c r="D1520" s="31"/>
      <c r="E1520" s="31"/>
    </row>
    <row r="1521" spans="1:5" x14ac:dyDescent="0.3">
      <c r="A1521" s="31"/>
      <c r="B1521" s="31"/>
      <c r="C1521" s="31"/>
      <c r="D1521" s="31"/>
      <c r="E1521" s="31"/>
    </row>
    <row r="1522" spans="1:5" x14ac:dyDescent="0.3">
      <c r="A1522" s="31"/>
      <c r="B1522" s="31"/>
      <c r="C1522" s="31"/>
      <c r="D1522" s="31"/>
      <c r="E1522" s="31"/>
    </row>
    <row r="1523" spans="1:5" x14ac:dyDescent="0.3">
      <c r="A1523" s="31"/>
      <c r="B1523" s="31"/>
      <c r="C1523" s="31"/>
      <c r="D1523" s="31"/>
      <c r="E1523" s="31"/>
    </row>
    <row r="1524" spans="1:5" x14ac:dyDescent="0.3">
      <c r="A1524" s="31"/>
      <c r="B1524" s="31"/>
      <c r="C1524" s="31"/>
      <c r="D1524" s="31"/>
      <c r="E1524" s="31"/>
    </row>
    <row r="1525" spans="1:5" x14ac:dyDescent="0.3">
      <c r="A1525" s="31"/>
      <c r="B1525" s="31"/>
      <c r="C1525" s="31"/>
      <c r="D1525" s="31"/>
      <c r="E1525" s="31"/>
    </row>
    <row r="1526" spans="1:5" x14ac:dyDescent="0.3">
      <c r="A1526" s="31"/>
      <c r="B1526" s="31"/>
      <c r="C1526" s="31"/>
      <c r="D1526" s="31"/>
      <c r="E1526" s="31"/>
    </row>
    <row r="1527" spans="1:5" x14ac:dyDescent="0.3">
      <c r="A1527" s="31"/>
      <c r="B1527" s="31"/>
      <c r="C1527" s="31"/>
      <c r="D1527" s="31"/>
      <c r="E1527" s="31"/>
    </row>
    <row r="1528" spans="1:5" x14ac:dyDescent="0.3">
      <c r="A1528" s="31"/>
      <c r="B1528" s="31"/>
      <c r="C1528" s="31"/>
      <c r="D1528" s="31"/>
      <c r="E1528" s="31"/>
    </row>
    <row r="1529" spans="1:5" x14ac:dyDescent="0.3">
      <c r="A1529" s="31"/>
      <c r="B1529" s="31"/>
      <c r="C1529" s="31"/>
      <c r="D1529" s="31"/>
      <c r="E1529" s="31"/>
    </row>
    <row r="1530" spans="1:5" x14ac:dyDescent="0.3">
      <c r="A1530" s="31"/>
      <c r="B1530" s="31"/>
      <c r="C1530" s="31"/>
      <c r="D1530" s="31"/>
      <c r="E1530" s="31"/>
    </row>
    <row r="1531" spans="1:5" x14ac:dyDescent="0.3">
      <c r="A1531" s="31"/>
      <c r="B1531" s="31"/>
      <c r="C1531" s="31"/>
      <c r="D1531" s="31"/>
      <c r="E1531" s="31"/>
    </row>
    <row r="1532" spans="1:5" x14ac:dyDescent="0.3">
      <c r="A1532" s="31"/>
      <c r="B1532" s="31"/>
      <c r="C1532" s="31"/>
      <c r="D1532" s="31"/>
      <c r="E1532" s="31"/>
    </row>
    <row r="1533" spans="1:5" x14ac:dyDescent="0.3">
      <c r="A1533" s="31"/>
      <c r="B1533" s="31"/>
      <c r="C1533" s="31"/>
      <c r="D1533" s="31"/>
      <c r="E1533" s="31"/>
    </row>
    <row r="1534" spans="1:5" x14ac:dyDescent="0.3">
      <c r="A1534" s="31"/>
      <c r="B1534" s="31"/>
      <c r="C1534" s="31"/>
      <c r="D1534" s="31"/>
      <c r="E1534" s="31"/>
    </row>
    <row r="1535" spans="1:5" x14ac:dyDescent="0.3">
      <c r="A1535" s="31"/>
      <c r="B1535" s="31"/>
      <c r="C1535" s="31"/>
      <c r="D1535" s="31"/>
      <c r="E1535" s="31"/>
    </row>
    <row r="1536" spans="1:5" x14ac:dyDescent="0.3">
      <c r="A1536" s="31"/>
      <c r="B1536" s="31"/>
      <c r="C1536" s="31"/>
      <c r="D1536" s="31"/>
      <c r="E1536" s="31"/>
    </row>
    <row r="1537" spans="1:5" x14ac:dyDescent="0.3">
      <c r="A1537" s="31"/>
      <c r="B1537" s="31"/>
      <c r="C1537" s="31"/>
      <c r="D1537" s="31"/>
      <c r="E1537" s="31"/>
    </row>
    <row r="1538" spans="1:5" x14ac:dyDescent="0.3">
      <c r="A1538" s="31"/>
      <c r="B1538" s="31"/>
      <c r="C1538" s="31"/>
      <c r="D1538" s="31"/>
      <c r="E1538" s="31"/>
    </row>
    <row r="1539" spans="1:5" x14ac:dyDescent="0.3">
      <c r="A1539" s="31"/>
      <c r="B1539" s="31"/>
      <c r="C1539" s="31"/>
      <c r="D1539" s="31"/>
      <c r="E1539" s="31"/>
    </row>
    <row r="1540" spans="1:5" x14ac:dyDescent="0.3">
      <c r="A1540" s="31"/>
      <c r="B1540" s="31"/>
      <c r="C1540" s="31"/>
      <c r="D1540" s="31"/>
      <c r="E1540" s="31"/>
    </row>
    <row r="1541" spans="1:5" x14ac:dyDescent="0.3">
      <c r="A1541" s="31"/>
      <c r="B1541" s="31"/>
      <c r="C1541" s="31"/>
      <c r="D1541" s="31"/>
      <c r="E1541" s="31"/>
    </row>
    <row r="1542" spans="1:5" x14ac:dyDescent="0.3">
      <c r="A1542" s="31"/>
      <c r="B1542" s="31"/>
      <c r="C1542" s="31"/>
      <c r="D1542" s="31"/>
      <c r="E1542" s="31"/>
    </row>
    <row r="1543" spans="1:5" x14ac:dyDescent="0.3">
      <c r="A1543" s="31"/>
      <c r="B1543" s="31"/>
      <c r="C1543" s="31"/>
      <c r="D1543" s="31"/>
      <c r="E1543" s="31"/>
    </row>
    <row r="1544" spans="1:5" x14ac:dyDescent="0.3">
      <c r="A1544" s="31"/>
      <c r="B1544" s="31"/>
      <c r="C1544" s="31"/>
      <c r="D1544" s="31"/>
      <c r="E1544" s="31"/>
    </row>
    <row r="1545" spans="1:5" x14ac:dyDescent="0.3">
      <c r="A1545" s="31"/>
      <c r="B1545" s="31"/>
      <c r="C1545" s="31"/>
      <c r="D1545" s="31"/>
      <c r="E1545" s="31"/>
    </row>
    <row r="1546" spans="1:5" x14ac:dyDescent="0.3">
      <c r="A1546" s="31"/>
      <c r="B1546" s="31"/>
      <c r="C1546" s="31"/>
      <c r="D1546" s="31"/>
      <c r="E1546" s="31"/>
    </row>
    <row r="1547" spans="1:5" x14ac:dyDescent="0.3">
      <c r="A1547" s="31"/>
      <c r="B1547" s="31"/>
      <c r="C1547" s="31"/>
      <c r="D1547" s="31"/>
      <c r="E1547" s="31"/>
    </row>
    <row r="1548" spans="1:5" x14ac:dyDescent="0.3">
      <c r="A1548" s="31"/>
      <c r="B1548" s="31"/>
      <c r="C1548" s="31"/>
      <c r="D1548" s="31"/>
      <c r="E1548" s="31"/>
    </row>
    <row r="1549" spans="1:5" x14ac:dyDescent="0.3">
      <c r="A1549" s="31"/>
      <c r="B1549" s="31"/>
      <c r="C1549" s="31"/>
      <c r="D1549" s="31"/>
      <c r="E1549" s="31"/>
    </row>
    <row r="1550" spans="1:5" x14ac:dyDescent="0.3">
      <c r="A1550" s="31"/>
      <c r="B1550" s="31"/>
      <c r="C1550" s="31"/>
      <c r="D1550" s="31"/>
      <c r="E1550" s="31"/>
    </row>
    <row r="1551" spans="1:5" x14ac:dyDescent="0.3">
      <c r="A1551" s="31"/>
      <c r="B1551" s="31"/>
      <c r="C1551" s="31"/>
      <c r="D1551" s="31"/>
      <c r="E1551" s="31"/>
    </row>
    <row r="1552" spans="1:5" x14ac:dyDescent="0.3">
      <c r="A1552" s="31"/>
      <c r="B1552" s="31"/>
      <c r="C1552" s="31"/>
      <c r="D1552" s="31"/>
      <c r="E1552" s="31"/>
    </row>
    <row r="1553" spans="1:5" x14ac:dyDescent="0.3">
      <c r="A1553" s="31"/>
      <c r="B1553" s="31"/>
      <c r="C1553" s="31"/>
      <c r="D1553" s="31"/>
      <c r="E1553" s="31"/>
    </row>
    <row r="1554" spans="1:5" x14ac:dyDescent="0.3">
      <c r="A1554" s="31"/>
      <c r="B1554" s="31"/>
      <c r="C1554" s="31"/>
      <c r="D1554" s="31"/>
      <c r="E1554" s="31"/>
    </row>
    <row r="1555" spans="1:5" x14ac:dyDescent="0.3">
      <c r="A1555" s="31"/>
      <c r="B1555" s="31"/>
      <c r="C1555" s="31"/>
      <c r="D1555" s="31"/>
      <c r="E1555" s="31"/>
    </row>
    <row r="1556" spans="1:5" x14ac:dyDescent="0.3">
      <c r="A1556" s="31"/>
      <c r="B1556" s="31"/>
      <c r="C1556" s="31"/>
      <c r="D1556" s="31"/>
      <c r="E1556" s="31"/>
    </row>
    <row r="1557" spans="1:5" x14ac:dyDescent="0.3">
      <c r="A1557" s="31"/>
      <c r="B1557" s="31"/>
      <c r="C1557" s="31"/>
      <c r="D1557" s="31"/>
      <c r="E1557" s="31"/>
    </row>
    <row r="1558" spans="1:5" x14ac:dyDescent="0.3">
      <c r="A1558" s="31"/>
      <c r="B1558" s="31"/>
      <c r="C1558" s="31"/>
      <c r="D1558" s="31"/>
      <c r="E1558" s="31"/>
    </row>
    <row r="1559" spans="1:5" x14ac:dyDescent="0.3">
      <c r="A1559" s="31"/>
      <c r="B1559" s="31"/>
      <c r="C1559" s="31"/>
      <c r="D1559" s="31"/>
      <c r="E1559" s="31"/>
    </row>
    <row r="1560" spans="1:5" x14ac:dyDescent="0.3">
      <c r="A1560" s="31"/>
      <c r="B1560" s="31"/>
      <c r="C1560" s="31"/>
      <c r="D1560" s="31"/>
      <c r="E1560" s="31"/>
    </row>
    <row r="1561" spans="1:5" x14ac:dyDescent="0.3">
      <c r="A1561" s="31"/>
      <c r="B1561" s="31"/>
      <c r="C1561" s="31"/>
      <c r="D1561" s="31"/>
      <c r="E1561" s="31"/>
    </row>
    <row r="1562" spans="1:5" x14ac:dyDescent="0.3">
      <c r="A1562" s="31"/>
      <c r="B1562" s="31"/>
      <c r="C1562" s="31"/>
      <c r="D1562" s="31"/>
      <c r="E1562" s="31"/>
    </row>
    <row r="1563" spans="1:5" x14ac:dyDescent="0.3">
      <c r="A1563" s="31"/>
      <c r="B1563" s="31"/>
      <c r="C1563" s="31"/>
      <c r="D1563" s="31"/>
      <c r="E1563" s="31"/>
    </row>
    <row r="1564" spans="1:5" x14ac:dyDescent="0.3">
      <c r="A1564" s="31"/>
      <c r="B1564" s="31"/>
      <c r="C1564" s="31"/>
      <c r="D1564" s="31"/>
      <c r="E1564" s="31"/>
    </row>
    <row r="1565" spans="1:5" x14ac:dyDescent="0.3">
      <c r="A1565" s="31"/>
      <c r="B1565" s="31"/>
      <c r="C1565" s="31"/>
      <c r="D1565" s="31"/>
      <c r="E1565" s="31"/>
    </row>
    <row r="1566" spans="1:5" x14ac:dyDescent="0.3">
      <c r="A1566" s="31"/>
      <c r="B1566" s="31"/>
      <c r="C1566" s="31"/>
      <c r="D1566" s="31"/>
      <c r="E1566" s="31"/>
    </row>
    <row r="1567" spans="1:5" x14ac:dyDescent="0.3">
      <c r="A1567" s="31"/>
      <c r="B1567" s="31"/>
      <c r="C1567" s="31"/>
      <c r="D1567" s="31"/>
      <c r="E1567" s="31"/>
    </row>
    <row r="1568" spans="1:5" x14ac:dyDescent="0.3">
      <c r="A1568" s="31"/>
      <c r="B1568" s="31"/>
      <c r="C1568" s="31"/>
      <c r="D1568" s="31"/>
      <c r="E1568" s="31"/>
    </row>
    <row r="1569" spans="1:5" x14ac:dyDescent="0.3">
      <c r="A1569" s="31"/>
      <c r="B1569" s="31"/>
      <c r="C1569" s="31"/>
      <c r="D1569" s="31"/>
      <c r="E1569" s="31"/>
    </row>
    <row r="1570" spans="1:5" x14ac:dyDescent="0.3">
      <c r="A1570" s="31"/>
      <c r="B1570" s="31"/>
      <c r="C1570" s="31"/>
      <c r="D1570" s="31"/>
      <c r="E1570" s="31"/>
    </row>
    <row r="1571" spans="1:5" x14ac:dyDescent="0.3">
      <c r="A1571" s="31"/>
      <c r="B1571" s="31"/>
      <c r="C1571" s="31"/>
      <c r="D1571" s="31"/>
      <c r="E1571" s="31"/>
    </row>
    <row r="1572" spans="1:5" x14ac:dyDescent="0.3">
      <c r="A1572" s="31"/>
      <c r="B1572" s="31"/>
      <c r="C1572" s="31"/>
      <c r="D1572" s="31"/>
      <c r="E1572" s="31"/>
    </row>
    <row r="1573" spans="1:5" x14ac:dyDescent="0.3">
      <c r="A1573" s="31"/>
      <c r="B1573" s="31"/>
      <c r="C1573" s="31"/>
      <c r="D1573" s="31"/>
      <c r="E1573" s="31"/>
    </row>
    <row r="1574" spans="1:5" x14ac:dyDescent="0.3">
      <c r="A1574" s="31"/>
      <c r="B1574" s="31"/>
      <c r="C1574" s="31"/>
      <c r="D1574" s="31"/>
      <c r="E1574" s="31"/>
    </row>
    <row r="1575" spans="1:5" x14ac:dyDescent="0.3">
      <c r="A1575" s="31"/>
      <c r="B1575" s="31"/>
      <c r="C1575" s="31"/>
      <c r="D1575" s="31"/>
      <c r="E1575" s="31"/>
    </row>
    <row r="1576" spans="1:5" x14ac:dyDescent="0.3">
      <c r="A1576" s="31"/>
      <c r="B1576" s="31"/>
      <c r="C1576" s="31"/>
      <c r="D1576" s="31"/>
      <c r="E1576" s="31"/>
    </row>
    <row r="1577" spans="1:5" x14ac:dyDescent="0.3">
      <c r="A1577" s="31"/>
      <c r="B1577" s="31"/>
      <c r="C1577" s="31"/>
      <c r="D1577" s="31"/>
      <c r="E1577" s="31"/>
    </row>
    <row r="1578" spans="1:5" x14ac:dyDescent="0.3">
      <c r="A1578" s="31"/>
      <c r="B1578" s="31"/>
      <c r="C1578" s="31"/>
      <c r="D1578" s="31"/>
      <c r="E1578" s="31"/>
    </row>
    <row r="1579" spans="1:5" x14ac:dyDescent="0.3">
      <c r="A1579" s="31"/>
      <c r="B1579" s="31"/>
      <c r="C1579" s="31"/>
      <c r="D1579" s="31"/>
      <c r="E1579" s="31"/>
    </row>
    <row r="1580" spans="1:5" x14ac:dyDescent="0.3">
      <c r="A1580" s="31"/>
      <c r="B1580" s="31"/>
      <c r="C1580" s="31"/>
      <c r="D1580" s="31"/>
      <c r="E1580" s="31"/>
    </row>
    <row r="1581" spans="1:5" x14ac:dyDescent="0.3">
      <c r="A1581" s="31"/>
      <c r="B1581" s="31"/>
      <c r="C1581" s="31"/>
      <c r="D1581" s="31"/>
      <c r="E1581" s="31"/>
    </row>
    <row r="1582" spans="1:5" x14ac:dyDescent="0.3">
      <c r="A1582" s="31"/>
      <c r="B1582" s="31"/>
      <c r="C1582" s="31"/>
      <c r="D1582" s="31"/>
      <c r="E1582" s="31"/>
    </row>
    <row r="1583" spans="1:5" x14ac:dyDescent="0.3">
      <c r="A1583" s="31"/>
      <c r="B1583" s="31"/>
      <c r="C1583" s="31"/>
      <c r="D1583" s="31"/>
      <c r="E1583" s="31"/>
    </row>
    <row r="1584" spans="1:5" x14ac:dyDescent="0.3">
      <c r="A1584" s="31"/>
      <c r="B1584" s="31"/>
      <c r="C1584" s="31"/>
      <c r="D1584" s="31"/>
      <c r="E1584" s="31"/>
    </row>
    <row r="1585" spans="1:5" x14ac:dyDescent="0.3">
      <c r="A1585" s="31"/>
      <c r="B1585" s="31"/>
      <c r="C1585" s="31"/>
      <c r="D1585" s="31"/>
      <c r="E1585" s="31"/>
    </row>
    <row r="1586" spans="1:5" x14ac:dyDescent="0.3">
      <c r="A1586" s="31"/>
      <c r="B1586" s="31"/>
      <c r="C1586" s="31"/>
      <c r="D1586" s="31"/>
      <c r="E1586" s="31"/>
    </row>
    <row r="1587" spans="1:5" x14ac:dyDescent="0.3">
      <c r="A1587" s="31"/>
      <c r="B1587" s="31"/>
      <c r="C1587" s="31"/>
      <c r="D1587" s="31"/>
      <c r="E1587" s="31"/>
    </row>
    <row r="1588" spans="1:5" x14ac:dyDescent="0.3">
      <c r="A1588" s="31"/>
      <c r="B1588" s="31"/>
      <c r="C1588" s="31"/>
      <c r="D1588" s="31"/>
      <c r="E1588" s="31"/>
    </row>
    <row r="1589" spans="1:5" x14ac:dyDescent="0.3">
      <c r="A1589" s="31"/>
      <c r="B1589" s="31"/>
      <c r="C1589" s="31"/>
      <c r="D1589" s="31"/>
      <c r="E1589" s="31"/>
    </row>
    <row r="1590" spans="1:5" x14ac:dyDescent="0.3">
      <c r="A1590" s="31"/>
      <c r="B1590" s="31"/>
      <c r="C1590" s="31"/>
      <c r="D1590" s="31"/>
      <c r="E1590" s="31"/>
    </row>
    <row r="1591" spans="1:5" x14ac:dyDescent="0.3">
      <c r="A1591" s="31"/>
      <c r="B1591" s="31"/>
      <c r="C1591" s="31"/>
      <c r="D1591" s="31"/>
      <c r="E1591" s="31"/>
    </row>
    <row r="1592" spans="1:5" x14ac:dyDescent="0.3">
      <c r="A1592" s="31"/>
      <c r="B1592" s="31"/>
      <c r="C1592" s="31"/>
      <c r="D1592" s="31"/>
      <c r="E1592" s="31"/>
    </row>
    <row r="1593" spans="1:5" x14ac:dyDescent="0.3">
      <c r="A1593" s="31"/>
      <c r="B1593" s="31"/>
      <c r="C1593" s="31"/>
      <c r="D1593" s="31"/>
      <c r="E1593" s="31"/>
    </row>
    <row r="1594" spans="1:5" x14ac:dyDescent="0.3">
      <c r="A1594" s="31"/>
      <c r="B1594" s="31"/>
      <c r="C1594" s="31"/>
      <c r="D1594" s="31"/>
      <c r="E1594" s="31"/>
    </row>
    <row r="1595" spans="1:5" x14ac:dyDescent="0.3">
      <c r="A1595" s="31"/>
      <c r="B1595" s="31"/>
      <c r="C1595" s="31"/>
      <c r="D1595" s="31"/>
      <c r="E1595" s="31"/>
    </row>
    <row r="1596" spans="1:5" x14ac:dyDescent="0.3">
      <c r="A1596" s="31"/>
      <c r="B1596" s="31"/>
      <c r="C1596" s="31"/>
      <c r="D1596" s="31"/>
      <c r="E1596" s="31"/>
    </row>
    <row r="1597" spans="1:5" x14ac:dyDescent="0.3">
      <c r="A1597" s="31"/>
      <c r="B1597" s="31"/>
      <c r="C1597" s="31"/>
      <c r="D1597" s="31"/>
      <c r="E1597" s="31"/>
    </row>
    <row r="1598" spans="1:5" x14ac:dyDescent="0.3">
      <c r="A1598" s="31"/>
      <c r="B1598" s="31"/>
      <c r="C1598" s="31"/>
      <c r="D1598" s="31"/>
      <c r="E1598" s="31"/>
    </row>
    <row r="1599" spans="1:5" x14ac:dyDescent="0.3">
      <c r="A1599" s="31"/>
      <c r="B1599" s="31"/>
      <c r="C1599" s="31"/>
      <c r="D1599" s="31"/>
      <c r="E1599" s="31"/>
    </row>
    <row r="1600" spans="1:5" x14ac:dyDescent="0.3">
      <c r="A1600" s="31"/>
      <c r="B1600" s="31"/>
      <c r="C1600" s="31"/>
      <c r="D1600" s="31"/>
      <c r="E1600" s="31"/>
    </row>
    <row r="1601" spans="1:5" x14ac:dyDescent="0.3">
      <c r="A1601" s="31"/>
      <c r="B1601" s="31"/>
      <c r="C1601" s="31"/>
      <c r="D1601" s="31"/>
      <c r="E1601" s="31"/>
    </row>
    <row r="1602" spans="1:5" x14ac:dyDescent="0.3">
      <c r="A1602" s="31"/>
      <c r="B1602" s="31"/>
      <c r="C1602" s="31"/>
      <c r="D1602" s="31"/>
      <c r="E1602" s="31"/>
    </row>
    <row r="1603" spans="1:5" x14ac:dyDescent="0.3">
      <c r="A1603" s="31"/>
      <c r="B1603" s="31"/>
      <c r="C1603" s="31"/>
      <c r="D1603" s="31"/>
      <c r="E1603" s="31"/>
    </row>
    <row r="1604" spans="1:5" x14ac:dyDescent="0.3">
      <c r="A1604" s="31"/>
      <c r="B1604" s="31"/>
      <c r="C1604" s="31"/>
      <c r="D1604" s="31"/>
      <c r="E1604" s="31"/>
    </row>
    <row r="1605" spans="1:5" x14ac:dyDescent="0.3">
      <c r="A1605" s="31"/>
      <c r="B1605" s="31"/>
      <c r="C1605" s="31"/>
      <c r="D1605" s="31"/>
      <c r="E1605" s="31"/>
    </row>
    <row r="1606" spans="1:5" x14ac:dyDescent="0.3">
      <c r="A1606" s="31"/>
      <c r="B1606" s="31"/>
      <c r="C1606" s="31"/>
      <c r="D1606" s="31"/>
      <c r="E1606" s="31"/>
    </row>
    <row r="1607" spans="1:5" x14ac:dyDescent="0.3">
      <c r="A1607" s="31"/>
      <c r="B1607" s="31"/>
      <c r="C1607" s="31"/>
      <c r="D1607" s="31"/>
      <c r="E1607" s="31"/>
    </row>
    <row r="1608" spans="1:5" x14ac:dyDescent="0.3">
      <c r="A1608" s="31"/>
      <c r="B1608" s="31"/>
      <c r="C1608" s="31"/>
      <c r="D1608" s="31"/>
      <c r="E1608" s="31"/>
    </row>
    <row r="1609" spans="1:5" x14ac:dyDescent="0.3">
      <c r="A1609" s="31"/>
      <c r="B1609" s="31"/>
      <c r="C1609" s="31"/>
      <c r="D1609" s="31"/>
      <c r="E1609" s="31"/>
    </row>
    <row r="1610" spans="1:5" x14ac:dyDescent="0.3">
      <c r="A1610" s="31"/>
      <c r="B1610" s="31"/>
      <c r="C1610" s="31"/>
      <c r="D1610" s="31"/>
      <c r="E1610" s="31"/>
    </row>
    <row r="1611" spans="1:5" x14ac:dyDescent="0.3">
      <c r="A1611" s="31"/>
      <c r="B1611" s="31"/>
      <c r="C1611" s="31"/>
      <c r="D1611" s="31"/>
      <c r="E1611" s="31"/>
    </row>
    <row r="1612" spans="1:5" x14ac:dyDescent="0.3">
      <c r="A1612" s="31"/>
      <c r="B1612" s="31"/>
      <c r="C1612" s="31"/>
      <c r="D1612" s="31"/>
      <c r="E1612" s="31"/>
    </row>
    <row r="1613" spans="1:5" x14ac:dyDescent="0.3">
      <c r="A1613" s="31"/>
      <c r="B1613" s="31"/>
      <c r="C1613" s="31"/>
      <c r="D1613" s="31"/>
      <c r="E1613" s="31"/>
    </row>
    <row r="1614" spans="1:5" x14ac:dyDescent="0.3">
      <c r="A1614" s="31"/>
      <c r="B1614" s="31"/>
      <c r="C1614" s="31"/>
      <c r="D1614" s="31"/>
      <c r="E1614" s="31"/>
    </row>
    <row r="1615" spans="1:5" x14ac:dyDescent="0.3">
      <c r="A1615" s="31"/>
      <c r="B1615" s="31"/>
      <c r="C1615" s="31"/>
      <c r="D1615" s="31"/>
      <c r="E1615" s="31"/>
    </row>
    <row r="1616" spans="1:5" x14ac:dyDescent="0.3">
      <c r="A1616" s="31"/>
      <c r="B1616" s="31"/>
      <c r="C1616" s="31"/>
      <c r="D1616" s="31"/>
      <c r="E1616" s="31"/>
    </row>
    <row r="1617" spans="1:5" x14ac:dyDescent="0.3">
      <c r="A1617" s="31"/>
      <c r="B1617" s="31"/>
      <c r="C1617" s="31"/>
      <c r="D1617" s="31"/>
      <c r="E1617" s="31"/>
    </row>
    <row r="1618" spans="1:5" x14ac:dyDescent="0.3">
      <c r="A1618" s="31"/>
      <c r="B1618" s="31"/>
      <c r="C1618" s="31"/>
      <c r="D1618" s="31"/>
      <c r="E1618" s="31"/>
    </row>
    <row r="1619" spans="1:5" x14ac:dyDescent="0.3">
      <c r="A1619" s="31"/>
      <c r="B1619" s="31"/>
      <c r="C1619" s="31"/>
      <c r="D1619" s="31"/>
      <c r="E1619" s="31"/>
    </row>
    <row r="1620" spans="1:5" x14ac:dyDescent="0.3">
      <c r="A1620" s="31"/>
      <c r="B1620" s="31"/>
      <c r="C1620" s="31"/>
      <c r="D1620" s="31"/>
      <c r="E1620" s="31"/>
    </row>
    <row r="1621" spans="1:5" x14ac:dyDescent="0.3">
      <c r="A1621" s="31"/>
      <c r="B1621" s="31"/>
      <c r="C1621" s="31"/>
      <c r="D1621" s="31"/>
      <c r="E1621" s="31"/>
    </row>
    <row r="1622" spans="1:5" x14ac:dyDescent="0.3">
      <c r="A1622" s="31"/>
      <c r="B1622" s="31"/>
      <c r="C1622" s="31"/>
      <c r="D1622" s="31"/>
      <c r="E1622" s="31"/>
    </row>
    <row r="1623" spans="1:5" x14ac:dyDescent="0.3">
      <c r="A1623" s="31"/>
      <c r="B1623" s="31"/>
      <c r="C1623" s="31"/>
      <c r="D1623" s="31"/>
      <c r="E1623" s="31"/>
    </row>
    <row r="1624" spans="1:5" x14ac:dyDescent="0.3">
      <c r="A1624" s="31"/>
      <c r="B1624" s="31"/>
      <c r="C1624" s="31"/>
      <c r="D1624" s="31"/>
      <c r="E1624" s="31"/>
    </row>
    <row r="1625" spans="1:5" x14ac:dyDescent="0.3">
      <c r="A1625" s="31"/>
      <c r="B1625" s="31"/>
      <c r="C1625" s="31"/>
      <c r="D1625" s="31"/>
      <c r="E1625" s="31"/>
    </row>
    <row r="1626" spans="1:5" x14ac:dyDescent="0.3">
      <c r="A1626" s="31"/>
      <c r="B1626" s="31"/>
      <c r="C1626" s="31"/>
      <c r="D1626" s="31"/>
      <c r="E1626" s="31"/>
    </row>
    <row r="1627" spans="1:5" x14ac:dyDescent="0.3">
      <c r="A1627" s="31"/>
      <c r="B1627" s="31"/>
      <c r="C1627" s="31"/>
      <c r="D1627" s="31"/>
      <c r="E1627" s="31"/>
    </row>
    <row r="1628" spans="1:5" x14ac:dyDescent="0.3">
      <c r="A1628" s="31"/>
      <c r="B1628" s="31"/>
      <c r="C1628" s="31"/>
      <c r="D1628" s="31"/>
      <c r="E1628" s="31"/>
    </row>
    <row r="1629" spans="1:5" x14ac:dyDescent="0.3">
      <c r="A1629" s="31"/>
      <c r="B1629" s="31"/>
      <c r="C1629" s="31"/>
      <c r="D1629" s="31"/>
      <c r="E1629" s="31"/>
    </row>
    <row r="1630" spans="1:5" x14ac:dyDescent="0.3">
      <c r="A1630" s="31"/>
      <c r="B1630" s="31"/>
      <c r="C1630" s="31"/>
      <c r="D1630" s="31"/>
      <c r="E1630" s="31"/>
    </row>
    <row r="1631" spans="1:5" x14ac:dyDescent="0.3">
      <c r="A1631" s="31"/>
      <c r="B1631" s="31"/>
      <c r="C1631" s="31"/>
      <c r="D1631" s="31"/>
      <c r="E1631" s="31"/>
    </row>
    <row r="1632" spans="1:5" x14ac:dyDescent="0.3">
      <c r="A1632" s="31"/>
      <c r="B1632" s="31"/>
      <c r="C1632" s="31"/>
      <c r="D1632" s="31"/>
      <c r="E1632" s="31"/>
    </row>
    <row r="1633" spans="1:5" x14ac:dyDescent="0.3">
      <c r="A1633" s="31"/>
      <c r="B1633" s="31"/>
      <c r="C1633" s="31"/>
      <c r="D1633" s="31"/>
      <c r="E1633" s="31"/>
    </row>
    <row r="1634" spans="1:5" x14ac:dyDescent="0.3">
      <c r="A1634" s="31"/>
      <c r="B1634" s="31"/>
      <c r="C1634" s="31"/>
      <c r="D1634" s="31"/>
      <c r="E1634" s="31"/>
    </row>
    <row r="1635" spans="1:5" x14ac:dyDescent="0.3">
      <c r="A1635" s="31"/>
      <c r="B1635" s="31"/>
      <c r="C1635" s="31"/>
      <c r="D1635" s="31"/>
      <c r="E1635" s="31"/>
    </row>
    <row r="1636" spans="1:5" x14ac:dyDescent="0.3">
      <c r="A1636" s="31"/>
      <c r="B1636" s="31"/>
      <c r="C1636" s="31"/>
      <c r="D1636" s="31"/>
      <c r="E1636" s="31"/>
    </row>
    <row r="1637" spans="1:5" x14ac:dyDescent="0.3">
      <c r="A1637" s="31"/>
      <c r="B1637" s="31"/>
      <c r="C1637" s="31"/>
      <c r="D1637" s="31"/>
      <c r="E1637" s="31"/>
    </row>
    <row r="1638" spans="1:5" x14ac:dyDescent="0.3">
      <c r="A1638" s="31"/>
      <c r="B1638" s="31"/>
      <c r="C1638" s="31"/>
      <c r="D1638" s="31"/>
      <c r="E1638" s="31"/>
    </row>
    <row r="1639" spans="1:5" x14ac:dyDescent="0.3">
      <c r="A1639" s="31"/>
      <c r="B1639" s="31"/>
      <c r="C1639" s="31"/>
      <c r="D1639" s="31"/>
      <c r="E1639" s="31"/>
    </row>
    <row r="1640" spans="1:5" x14ac:dyDescent="0.3">
      <c r="A1640" s="31"/>
      <c r="B1640" s="31"/>
      <c r="C1640" s="31"/>
      <c r="D1640" s="31"/>
      <c r="E1640" s="31"/>
    </row>
    <row r="1641" spans="1:5" x14ac:dyDescent="0.3">
      <c r="A1641" s="31"/>
      <c r="B1641" s="31"/>
      <c r="C1641" s="31"/>
      <c r="D1641" s="31"/>
      <c r="E1641" s="31"/>
    </row>
    <row r="1642" spans="1:5" x14ac:dyDescent="0.3">
      <c r="A1642" s="31"/>
      <c r="B1642" s="31"/>
      <c r="C1642" s="31"/>
      <c r="D1642" s="31"/>
      <c r="E1642" s="31"/>
    </row>
    <row r="1643" spans="1:5" x14ac:dyDescent="0.3">
      <c r="A1643" s="31"/>
      <c r="B1643" s="31"/>
      <c r="C1643" s="31"/>
      <c r="D1643" s="31"/>
      <c r="E1643" s="31"/>
    </row>
    <row r="1644" spans="1:5" x14ac:dyDescent="0.3">
      <c r="A1644" s="31"/>
      <c r="B1644" s="31"/>
      <c r="C1644" s="31"/>
      <c r="D1644" s="31"/>
      <c r="E1644" s="31"/>
    </row>
    <row r="1645" spans="1:5" x14ac:dyDescent="0.3">
      <c r="A1645" s="31"/>
      <c r="B1645" s="31"/>
      <c r="C1645" s="31"/>
      <c r="D1645" s="31"/>
      <c r="E1645" s="31"/>
    </row>
    <row r="1646" spans="1:5" x14ac:dyDescent="0.3">
      <c r="A1646" s="31"/>
      <c r="B1646" s="31"/>
      <c r="C1646" s="31"/>
      <c r="D1646" s="31"/>
      <c r="E1646" s="31"/>
    </row>
    <row r="1647" spans="1:5" x14ac:dyDescent="0.3">
      <c r="A1647" s="31"/>
      <c r="B1647" s="31"/>
      <c r="C1647" s="31"/>
      <c r="D1647" s="31"/>
      <c r="E1647" s="31"/>
    </row>
    <row r="1648" spans="1:5" x14ac:dyDescent="0.3">
      <c r="A1648" s="31"/>
      <c r="B1648" s="31"/>
      <c r="C1648" s="31"/>
      <c r="D1648" s="31"/>
      <c r="E1648" s="31"/>
    </row>
    <row r="1649" spans="1:5" x14ac:dyDescent="0.3">
      <c r="A1649" s="31"/>
      <c r="B1649" s="31"/>
      <c r="C1649" s="31"/>
      <c r="D1649" s="31"/>
      <c r="E1649" s="31"/>
    </row>
    <row r="1650" spans="1:5" x14ac:dyDescent="0.3">
      <c r="A1650" s="31"/>
      <c r="B1650" s="31"/>
      <c r="C1650" s="31"/>
      <c r="D1650" s="31"/>
      <c r="E1650" s="31"/>
    </row>
    <row r="1651" spans="1:5" x14ac:dyDescent="0.3">
      <c r="A1651" s="31"/>
      <c r="B1651" s="31"/>
      <c r="C1651" s="31"/>
      <c r="D1651" s="31"/>
      <c r="E1651" s="31"/>
    </row>
    <row r="1652" spans="1:5" x14ac:dyDescent="0.3">
      <c r="A1652" s="31"/>
      <c r="B1652" s="31"/>
      <c r="C1652" s="31"/>
      <c r="D1652" s="31"/>
      <c r="E1652" s="31"/>
    </row>
    <row r="1653" spans="1:5" x14ac:dyDescent="0.3">
      <c r="A1653" s="31"/>
      <c r="B1653" s="31"/>
      <c r="C1653" s="31"/>
      <c r="D1653" s="31"/>
      <c r="E1653" s="31"/>
    </row>
    <row r="1654" spans="1:5" x14ac:dyDescent="0.3">
      <c r="A1654" s="31"/>
      <c r="B1654" s="31"/>
      <c r="C1654" s="31"/>
      <c r="D1654" s="31"/>
      <c r="E1654" s="31"/>
    </row>
    <row r="1655" spans="1:5" x14ac:dyDescent="0.3">
      <c r="A1655" s="31"/>
      <c r="B1655" s="31"/>
      <c r="C1655" s="31"/>
      <c r="D1655" s="31"/>
      <c r="E1655" s="31"/>
    </row>
    <row r="1656" spans="1:5" x14ac:dyDescent="0.3">
      <c r="A1656" s="31"/>
      <c r="B1656" s="31"/>
      <c r="C1656" s="31"/>
      <c r="D1656" s="31"/>
      <c r="E1656" s="31"/>
    </row>
    <row r="1657" spans="1:5" x14ac:dyDescent="0.3">
      <c r="A1657" s="31"/>
      <c r="B1657" s="31"/>
      <c r="C1657" s="31"/>
      <c r="D1657" s="31"/>
      <c r="E1657" s="31"/>
    </row>
    <row r="1658" spans="1:5" x14ac:dyDescent="0.3">
      <c r="A1658" s="31"/>
      <c r="B1658" s="31"/>
      <c r="C1658" s="31"/>
      <c r="D1658" s="31"/>
      <c r="E1658" s="31"/>
    </row>
    <row r="1659" spans="1:5" x14ac:dyDescent="0.3">
      <c r="A1659" s="31"/>
      <c r="B1659" s="31"/>
      <c r="C1659" s="31"/>
      <c r="D1659" s="31"/>
      <c r="E1659" s="31"/>
    </row>
    <row r="1660" spans="1:5" x14ac:dyDescent="0.3">
      <c r="A1660" s="31"/>
      <c r="B1660" s="31"/>
      <c r="C1660" s="31"/>
      <c r="D1660" s="31"/>
      <c r="E1660" s="31"/>
    </row>
    <row r="1661" spans="1:5" x14ac:dyDescent="0.3">
      <c r="A1661" s="31"/>
      <c r="B1661" s="31"/>
      <c r="C1661" s="31"/>
      <c r="D1661" s="31"/>
      <c r="E1661" s="31"/>
    </row>
    <row r="1662" spans="1:5" x14ac:dyDescent="0.3">
      <c r="A1662" s="31"/>
      <c r="B1662" s="31"/>
      <c r="C1662" s="31"/>
      <c r="D1662" s="31"/>
      <c r="E1662" s="31"/>
    </row>
    <row r="1663" spans="1:5" x14ac:dyDescent="0.3">
      <c r="A1663" s="31"/>
      <c r="B1663" s="31"/>
      <c r="C1663" s="31"/>
      <c r="D1663" s="31"/>
      <c r="E1663" s="31"/>
    </row>
    <row r="1664" spans="1:5" x14ac:dyDescent="0.3">
      <c r="A1664" s="31"/>
      <c r="B1664" s="31"/>
      <c r="C1664" s="31"/>
      <c r="D1664" s="31"/>
      <c r="E1664" s="31"/>
    </row>
    <row r="1665" spans="1:5" x14ac:dyDescent="0.3">
      <c r="A1665" s="31"/>
      <c r="B1665" s="31"/>
      <c r="C1665" s="31"/>
      <c r="D1665" s="31"/>
      <c r="E1665" s="31"/>
    </row>
    <row r="1666" spans="1:5" x14ac:dyDescent="0.3">
      <c r="A1666" s="31"/>
      <c r="B1666" s="31"/>
      <c r="C1666" s="31"/>
      <c r="D1666" s="31"/>
      <c r="E1666" s="31"/>
    </row>
    <row r="1667" spans="1:5" x14ac:dyDescent="0.3">
      <c r="A1667" s="31"/>
      <c r="B1667" s="31"/>
      <c r="C1667" s="31"/>
      <c r="D1667" s="31"/>
      <c r="E1667" s="31"/>
    </row>
    <row r="1668" spans="1:5" x14ac:dyDescent="0.3">
      <c r="A1668" s="31"/>
      <c r="B1668" s="31"/>
      <c r="C1668" s="31"/>
      <c r="D1668" s="31"/>
      <c r="E1668" s="31"/>
    </row>
    <row r="1669" spans="1:5" x14ac:dyDescent="0.3">
      <c r="A1669" s="31"/>
      <c r="B1669" s="31"/>
      <c r="C1669" s="31"/>
      <c r="D1669" s="31"/>
      <c r="E1669" s="31"/>
    </row>
    <row r="1670" spans="1:5" x14ac:dyDescent="0.3">
      <c r="A1670" s="31"/>
      <c r="B1670" s="31"/>
      <c r="C1670" s="31"/>
      <c r="D1670" s="31"/>
      <c r="E1670" s="31"/>
    </row>
    <row r="1671" spans="1:5" x14ac:dyDescent="0.3">
      <c r="A1671" s="31"/>
      <c r="B1671" s="31"/>
      <c r="C1671" s="31"/>
      <c r="D1671" s="31"/>
      <c r="E1671" s="31"/>
    </row>
    <row r="1672" spans="1:5" x14ac:dyDescent="0.3">
      <c r="A1672" s="31"/>
      <c r="B1672" s="31"/>
      <c r="C1672" s="31"/>
      <c r="D1672" s="31"/>
      <c r="E1672" s="31"/>
    </row>
    <row r="1673" spans="1:5" x14ac:dyDescent="0.3">
      <c r="A1673" s="31"/>
      <c r="B1673" s="31"/>
      <c r="C1673" s="31"/>
      <c r="D1673" s="31"/>
      <c r="E1673" s="31"/>
    </row>
    <row r="1674" spans="1:5" x14ac:dyDescent="0.3">
      <c r="A1674" s="31"/>
      <c r="B1674" s="31"/>
      <c r="C1674" s="31"/>
      <c r="D1674" s="31"/>
      <c r="E1674" s="31"/>
    </row>
    <row r="1675" spans="1:5" x14ac:dyDescent="0.3">
      <c r="A1675" s="31"/>
      <c r="B1675" s="31"/>
      <c r="C1675" s="31"/>
      <c r="D1675" s="31"/>
      <c r="E1675" s="31"/>
    </row>
    <row r="1676" spans="1:5" x14ac:dyDescent="0.3">
      <c r="A1676" s="31"/>
      <c r="B1676" s="31"/>
      <c r="C1676" s="31"/>
      <c r="D1676" s="31"/>
      <c r="E1676" s="31"/>
    </row>
    <row r="1677" spans="1:5" x14ac:dyDescent="0.3">
      <c r="A1677" s="31"/>
      <c r="B1677" s="31"/>
      <c r="C1677" s="31"/>
      <c r="D1677" s="31"/>
      <c r="E1677" s="31"/>
    </row>
    <row r="1678" spans="1:5" x14ac:dyDescent="0.3">
      <c r="A1678" s="31"/>
      <c r="B1678" s="31"/>
      <c r="C1678" s="31"/>
      <c r="D1678" s="31"/>
      <c r="E1678" s="31"/>
    </row>
    <row r="1679" spans="1:5" x14ac:dyDescent="0.3">
      <c r="A1679" s="31"/>
      <c r="B1679" s="31"/>
      <c r="C1679" s="31"/>
      <c r="D1679" s="31"/>
      <c r="E1679" s="31"/>
    </row>
    <row r="1680" spans="1:5" x14ac:dyDescent="0.3">
      <c r="A1680" s="31"/>
      <c r="B1680" s="31"/>
      <c r="C1680" s="31"/>
      <c r="D1680" s="31"/>
      <c r="E1680" s="31"/>
    </row>
    <row r="1681" spans="1:5" x14ac:dyDescent="0.3">
      <c r="A1681" s="31"/>
      <c r="B1681" s="31"/>
      <c r="C1681" s="31"/>
      <c r="D1681" s="31"/>
      <c r="E1681" s="31"/>
    </row>
    <row r="1682" spans="1:5" x14ac:dyDescent="0.3">
      <c r="A1682" s="31"/>
      <c r="B1682" s="31"/>
      <c r="C1682" s="31"/>
      <c r="D1682" s="31"/>
      <c r="E1682" s="31"/>
    </row>
    <row r="1683" spans="1:5" x14ac:dyDescent="0.3">
      <c r="A1683" s="31"/>
      <c r="B1683" s="31"/>
      <c r="C1683" s="31"/>
      <c r="D1683" s="31"/>
      <c r="E1683" s="31"/>
    </row>
    <row r="1684" spans="1:5" x14ac:dyDescent="0.3">
      <c r="A1684" s="31"/>
      <c r="B1684" s="31"/>
      <c r="C1684" s="31"/>
      <c r="D1684" s="31"/>
      <c r="E1684" s="31"/>
    </row>
    <row r="1685" spans="1:5" x14ac:dyDescent="0.3">
      <c r="A1685" s="31"/>
      <c r="B1685" s="31"/>
      <c r="C1685" s="31"/>
      <c r="D1685" s="31"/>
      <c r="E1685" s="31"/>
    </row>
    <row r="1686" spans="1:5" x14ac:dyDescent="0.3">
      <c r="A1686" s="31"/>
      <c r="B1686" s="31"/>
      <c r="C1686" s="31"/>
      <c r="D1686" s="31"/>
      <c r="E1686" s="31"/>
    </row>
    <row r="1687" spans="1:5" x14ac:dyDescent="0.3">
      <c r="A1687" s="31"/>
      <c r="B1687" s="31"/>
      <c r="C1687" s="31"/>
      <c r="D1687" s="31"/>
      <c r="E1687" s="31"/>
    </row>
    <row r="1688" spans="1:5" x14ac:dyDescent="0.3">
      <c r="A1688" s="31"/>
      <c r="B1688" s="31"/>
      <c r="C1688" s="31"/>
      <c r="D1688" s="31"/>
      <c r="E1688" s="31"/>
    </row>
    <row r="1689" spans="1:5" x14ac:dyDescent="0.3">
      <c r="A1689" s="31"/>
      <c r="B1689" s="31"/>
      <c r="C1689" s="31"/>
      <c r="D1689" s="31"/>
      <c r="E1689" s="31"/>
    </row>
    <row r="1690" spans="1:5" x14ac:dyDescent="0.3">
      <c r="A1690" s="31"/>
      <c r="B1690" s="31"/>
      <c r="C1690" s="31"/>
      <c r="D1690" s="31"/>
      <c r="E1690" s="31"/>
    </row>
    <row r="1691" spans="1:5" x14ac:dyDescent="0.3">
      <c r="A1691" s="31"/>
      <c r="B1691" s="31"/>
      <c r="C1691" s="31"/>
      <c r="D1691" s="31"/>
      <c r="E1691" s="31"/>
    </row>
    <row r="1692" spans="1:5" x14ac:dyDescent="0.3">
      <c r="A1692" s="31"/>
      <c r="B1692" s="31"/>
      <c r="C1692" s="31"/>
      <c r="D1692" s="31"/>
      <c r="E1692" s="31"/>
    </row>
    <row r="1693" spans="1:5" x14ac:dyDescent="0.3">
      <c r="A1693" s="31"/>
      <c r="B1693" s="31"/>
      <c r="C1693" s="31"/>
      <c r="D1693" s="31"/>
      <c r="E1693" s="31"/>
    </row>
    <row r="1694" spans="1:5" x14ac:dyDescent="0.3">
      <c r="A1694" s="31"/>
      <c r="B1694" s="31"/>
      <c r="C1694" s="31"/>
      <c r="D1694" s="31"/>
      <c r="E1694" s="31"/>
    </row>
    <row r="1695" spans="1:5" x14ac:dyDescent="0.3">
      <c r="A1695" s="31"/>
      <c r="B1695" s="31"/>
      <c r="C1695" s="31"/>
      <c r="D1695" s="31"/>
      <c r="E1695" s="31"/>
    </row>
    <row r="1696" spans="1:5" x14ac:dyDescent="0.3">
      <c r="A1696" s="31"/>
      <c r="B1696" s="31"/>
      <c r="C1696" s="31"/>
      <c r="D1696" s="31"/>
      <c r="E1696" s="31"/>
    </row>
    <row r="1697" spans="1:5" x14ac:dyDescent="0.3">
      <c r="A1697" s="31"/>
      <c r="B1697" s="31"/>
      <c r="C1697" s="31"/>
      <c r="D1697" s="31"/>
      <c r="E1697" s="31"/>
    </row>
    <row r="1698" spans="1:5" x14ac:dyDescent="0.3">
      <c r="A1698" s="31"/>
      <c r="B1698" s="31"/>
      <c r="C1698" s="31"/>
      <c r="D1698" s="31"/>
      <c r="E1698" s="31"/>
    </row>
    <row r="1699" spans="1:5" x14ac:dyDescent="0.3">
      <c r="A1699" s="31"/>
      <c r="B1699" s="31"/>
      <c r="C1699" s="31"/>
      <c r="D1699" s="31"/>
      <c r="E1699" s="31"/>
    </row>
    <row r="1700" spans="1:5" x14ac:dyDescent="0.3">
      <c r="A1700" s="31"/>
      <c r="B1700" s="31"/>
      <c r="C1700" s="31"/>
      <c r="D1700" s="31"/>
      <c r="E1700" s="31"/>
    </row>
    <row r="1701" spans="1:5" x14ac:dyDescent="0.3">
      <c r="A1701" s="31"/>
      <c r="B1701" s="31"/>
      <c r="C1701" s="31"/>
      <c r="D1701" s="31"/>
      <c r="E1701" s="31"/>
    </row>
    <row r="1702" spans="1:5" x14ac:dyDescent="0.3">
      <c r="A1702" s="31"/>
      <c r="B1702" s="31"/>
      <c r="C1702" s="31"/>
      <c r="D1702" s="31"/>
      <c r="E1702" s="31"/>
    </row>
    <row r="1703" spans="1:5" x14ac:dyDescent="0.3">
      <c r="A1703" s="31"/>
      <c r="B1703" s="31"/>
      <c r="C1703" s="31"/>
      <c r="D1703" s="31"/>
      <c r="E1703" s="31"/>
    </row>
    <row r="1704" spans="1:5" x14ac:dyDescent="0.3">
      <c r="A1704" s="31"/>
      <c r="B1704" s="31"/>
      <c r="C1704" s="31"/>
      <c r="D1704" s="31"/>
      <c r="E1704" s="31"/>
    </row>
    <row r="1705" spans="1:5" x14ac:dyDescent="0.3">
      <c r="A1705" s="31"/>
      <c r="B1705" s="31"/>
      <c r="C1705" s="31"/>
      <c r="D1705" s="31"/>
      <c r="E1705" s="31"/>
    </row>
    <row r="1706" spans="1:5" x14ac:dyDescent="0.3">
      <c r="A1706" s="31"/>
      <c r="B1706" s="31"/>
      <c r="C1706" s="31"/>
      <c r="D1706" s="31"/>
      <c r="E1706" s="31"/>
    </row>
    <row r="1707" spans="1:5" x14ac:dyDescent="0.3">
      <c r="A1707" s="31"/>
      <c r="B1707" s="31"/>
      <c r="C1707" s="31"/>
      <c r="D1707" s="31"/>
      <c r="E1707" s="31"/>
    </row>
    <row r="1708" spans="1:5" x14ac:dyDescent="0.3">
      <c r="A1708" s="31"/>
      <c r="B1708" s="31"/>
      <c r="C1708" s="31"/>
      <c r="D1708" s="31"/>
      <c r="E1708" s="31"/>
    </row>
    <row r="1709" spans="1:5" x14ac:dyDescent="0.3">
      <c r="A1709" s="31"/>
      <c r="B1709" s="31"/>
      <c r="C1709" s="31"/>
      <c r="D1709" s="31"/>
      <c r="E1709" s="31"/>
    </row>
    <row r="1710" spans="1:5" x14ac:dyDescent="0.3">
      <c r="A1710" s="31"/>
      <c r="B1710" s="31"/>
      <c r="C1710" s="31"/>
      <c r="D1710" s="31"/>
      <c r="E1710" s="31"/>
    </row>
    <row r="1711" spans="1:5" x14ac:dyDescent="0.3">
      <c r="A1711" s="31"/>
      <c r="B1711" s="31"/>
      <c r="C1711" s="31"/>
      <c r="D1711" s="31"/>
      <c r="E1711" s="31"/>
    </row>
    <row r="1712" spans="1:5" x14ac:dyDescent="0.3">
      <c r="A1712" s="31"/>
      <c r="B1712" s="31"/>
      <c r="C1712" s="31"/>
      <c r="D1712" s="31"/>
      <c r="E1712" s="31"/>
    </row>
    <row r="1713" spans="1:5" x14ac:dyDescent="0.3">
      <c r="A1713" s="31"/>
      <c r="B1713" s="31"/>
      <c r="C1713" s="31"/>
      <c r="D1713" s="31"/>
      <c r="E1713" s="31"/>
    </row>
    <row r="1714" spans="1:5" x14ac:dyDescent="0.3">
      <c r="A1714" s="31"/>
      <c r="B1714" s="31"/>
      <c r="C1714" s="31"/>
      <c r="D1714" s="31"/>
      <c r="E1714" s="31"/>
    </row>
    <row r="1715" spans="1:5" x14ac:dyDescent="0.3">
      <c r="A1715" s="31"/>
      <c r="B1715" s="31"/>
      <c r="C1715" s="31"/>
      <c r="D1715" s="31"/>
      <c r="E1715" s="31"/>
    </row>
    <row r="1716" spans="1:5" x14ac:dyDescent="0.3">
      <c r="A1716" s="31"/>
      <c r="B1716" s="31"/>
      <c r="C1716" s="31"/>
      <c r="D1716" s="31"/>
      <c r="E1716" s="31"/>
    </row>
    <row r="1717" spans="1:5" x14ac:dyDescent="0.3">
      <c r="A1717" s="31"/>
      <c r="B1717" s="31"/>
      <c r="C1717" s="31"/>
      <c r="D1717" s="31"/>
      <c r="E1717" s="31"/>
    </row>
    <row r="1718" spans="1:5" x14ac:dyDescent="0.3">
      <c r="A1718" s="31"/>
      <c r="B1718" s="31"/>
      <c r="C1718" s="31"/>
      <c r="D1718" s="31"/>
      <c r="E1718" s="31"/>
    </row>
    <row r="1719" spans="1:5" x14ac:dyDescent="0.3">
      <c r="A1719" s="31"/>
      <c r="B1719" s="31"/>
      <c r="C1719" s="31"/>
      <c r="D1719" s="31"/>
      <c r="E1719" s="31"/>
    </row>
    <row r="1720" spans="1:5" x14ac:dyDescent="0.3">
      <c r="A1720" s="31"/>
      <c r="B1720" s="31"/>
      <c r="C1720" s="31"/>
      <c r="D1720" s="31"/>
      <c r="E1720" s="31"/>
    </row>
    <row r="1721" spans="1:5" x14ac:dyDescent="0.3">
      <c r="A1721" s="31"/>
      <c r="B1721" s="31"/>
      <c r="C1721" s="31"/>
      <c r="D1721" s="31"/>
      <c r="E1721" s="31"/>
    </row>
    <row r="1722" spans="1:5" x14ac:dyDescent="0.3">
      <c r="A1722" s="31"/>
      <c r="B1722" s="31"/>
      <c r="C1722" s="31"/>
      <c r="D1722" s="31"/>
      <c r="E1722" s="31"/>
    </row>
    <row r="1723" spans="1:5" x14ac:dyDescent="0.3">
      <c r="A1723" s="31"/>
      <c r="B1723" s="31"/>
      <c r="C1723" s="31"/>
      <c r="D1723" s="31"/>
      <c r="E1723" s="31"/>
    </row>
    <row r="1724" spans="1:5" x14ac:dyDescent="0.3">
      <c r="A1724" s="31"/>
      <c r="B1724" s="31"/>
      <c r="C1724" s="31"/>
      <c r="D1724" s="31"/>
      <c r="E1724" s="31"/>
    </row>
    <row r="1725" spans="1:5" x14ac:dyDescent="0.3">
      <c r="A1725" s="31"/>
      <c r="B1725" s="31"/>
      <c r="C1725" s="31"/>
      <c r="D1725" s="31"/>
      <c r="E1725" s="31"/>
    </row>
    <row r="1726" spans="1:5" x14ac:dyDescent="0.3">
      <c r="A1726" s="31"/>
      <c r="B1726" s="31"/>
      <c r="C1726" s="31"/>
      <c r="D1726" s="31"/>
      <c r="E1726" s="31"/>
    </row>
    <row r="1727" spans="1:5" x14ac:dyDescent="0.3">
      <c r="A1727" s="31"/>
      <c r="B1727" s="31"/>
      <c r="C1727" s="31"/>
      <c r="D1727" s="31"/>
      <c r="E1727" s="31"/>
    </row>
    <row r="1728" spans="1:5" x14ac:dyDescent="0.3">
      <c r="A1728" s="31"/>
      <c r="B1728" s="31"/>
      <c r="C1728" s="31"/>
      <c r="D1728" s="31"/>
      <c r="E1728" s="31"/>
    </row>
    <row r="1729" spans="1:5" x14ac:dyDescent="0.3">
      <c r="A1729" s="31"/>
      <c r="B1729" s="31"/>
      <c r="C1729" s="31"/>
      <c r="D1729" s="31"/>
      <c r="E1729" s="31"/>
    </row>
    <row r="1730" spans="1:5" x14ac:dyDescent="0.3">
      <c r="A1730" s="31"/>
      <c r="B1730" s="31"/>
      <c r="C1730" s="31"/>
      <c r="D1730" s="31"/>
      <c r="E1730" s="31"/>
    </row>
    <row r="1731" spans="1:5" x14ac:dyDescent="0.3">
      <c r="A1731" s="31"/>
      <c r="B1731" s="31"/>
      <c r="C1731" s="31"/>
      <c r="D1731" s="31"/>
      <c r="E1731" s="31"/>
    </row>
    <row r="1732" spans="1:5" x14ac:dyDescent="0.3">
      <c r="A1732" s="31"/>
      <c r="B1732" s="31"/>
      <c r="C1732" s="31"/>
      <c r="D1732" s="31"/>
      <c r="E1732" s="31"/>
    </row>
    <row r="1733" spans="1:5" x14ac:dyDescent="0.3">
      <c r="A1733" s="31"/>
      <c r="B1733" s="31"/>
      <c r="C1733" s="31"/>
      <c r="D1733" s="31"/>
      <c r="E1733" s="31"/>
    </row>
    <row r="1734" spans="1:5" x14ac:dyDescent="0.3">
      <c r="A1734" s="31"/>
      <c r="B1734" s="31"/>
      <c r="C1734" s="31"/>
      <c r="D1734" s="31"/>
      <c r="E1734" s="31"/>
    </row>
    <row r="1735" spans="1:5" x14ac:dyDescent="0.3">
      <c r="A1735" s="31"/>
      <c r="B1735" s="31"/>
      <c r="C1735" s="31"/>
      <c r="D1735" s="31"/>
      <c r="E1735" s="31"/>
    </row>
    <row r="1736" spans="1:5" x14ac:dyDescent="0.3">
      <c r="A1736" s="31"/>
      <c r="B1736" s="31"/>
      <c r="C1736" s="31"/>
      <c r="D1736" s="31"/>
      <c r="E1736" s="31"/>
    </row>
    <row r="1737" spans="1:5" x14ac:dyDescent="0.3">
      <c r="A1737" s="31"/>
      <c r="B1737" s="31"/>
      <c r="C1737" s="31"/>
      <c r="D1737" s="31"/>
      <c r="E1737" s="31"/>
    </row>
    <row r="1738" spans="1:5" x14ac:dyDescent="0.3">
      <c r="A1738" s="31"/>
      <c r="B1738" s="31"/>
      <c r="C1738" s="31"/>
      <c r="D1738" s="31"/>
      <c r="E1738" s="31"/>
    </row>
    <row r="1739" spans="1:5" x14ac:dyDescent="0.3">
      <c r="A1739" s="31"/>
      <c r="B1739" s="31"/>
      <c r="C1739" s="31"/>
      <c r="D1739" s="31"/>
      <c r="E1739" s="31"/>
    </row>
    <row r="1740" spans="1:5" x14ac:dyDescent="0.3">
      <c r="A1740" s="31"/>
      <c r="B1740" s="31"/>
      <c r="C1740" s="31"/>
      <c r="D1740" s="31"/>
      <c r="E1740" s="31"/>
    </row>
    <row r="1741" spans="1:5" x14ac:dyDescent="0.3">
      <c r="A1741" s="31"/>
      <c r="B1741" s="31"/>
      <c r="C1741" s="31"/>
      <c r="D1741" s="31"/>
      <c r="E1741" s="31"/>
    </row>
    <row r="1742" spans="1:5" x14ac:dyDescent="0.3">
      <c r="A1742" s="31"/>
      <c r="B1742" s="31"/>
      <c r="C1742" s="31"/>
      <c r="D1742" s="31"/>
      <c r="E1742" s="31"/>
    </row>
    <row r="1743" spans="1:5" x14ac:dyDescent="0.3">
      <c r="A1743" s="31"/>
      <c r="B1743" s="31"/>
      <c r="C1743" s="31"/>
      <c r="D1743" s="31"/>
      <c r="E1743" s="31"/>
    </row>
    <row r="1744" spans="1:5" x14ac:dyDescent="0.3">
      <c r="A1744" s="31"/>
      <c r="B1744" s="31"/>
      <c r="C1744" s="31"/>
      <c r="D1744" s="31"/>
      <c r="E1744" s="31"/>
    </row>
    <row r="1745" spans="1:5" x14ac:dyDescent="0.3">
      <c r="A1745" s="31"/>
      <c r="B1745" s="31"/>
      <c r="C1745" s="31"/>
      <c r="D1745" s="31"/>
      <c r="E1745" s="31"/>
    </row>
    <row r="1746" spans="1:5" x14ac:dyDescent="0.3">
      <c r="A1746" s="31"/>
      <c r="B1746" s="31"/>
      <c r="C1746" s="31"/>
      <c r="D1746" s="31"/>
      <c r="E1746" s="31"/>
    </row>
    <row r="1747" spans="1:5" x14ac:dyDescent="0.3">
      <c r="A1747" s="31"/>
      <c r="B1747" s="31"/>
      <c r="C1747" s="31"/>
      <c r="D1747" s="31"/>
      <c r="E1747" s="31"/>
    </row>
    <row r="1748" spans="1:5" x14ac:dyDescent="0.3">
      <c r="A1748" s="31"/>
      <c r="B1748" s="31"/>
      <c r="C1748" s="31"/>
      <c r="D1748" s="31"/>
      <c r="E1748" s="31"/>
    </row>
    <row r="1749" spans="1:5" x14ac:dyDescent="0.3">
      <c r="A1749" s="31"/>
      <c r="B1749" s="31"/>
      <c r="C1749" s="31"/>
      <c r="D1749" s="31"/>
      <c r="E1749" s="31"/>
    </row>
    <row r="1750" spans="1:5" x14ac:dyDescent="0.3">
      <c r="A1750" s="31"/>
      <c r="B1750" s="31"/>
      <c r="C1750" s="31"/>
      <c r="D1750" s="31"/>
      <c r="E1750" s="31"/>
    </row>
    <row r="1751" spans="1:5" x14ac:dyDescent="0.3">
      <c r="A1751" s="31"/>
      <c r="B1751" s="31"/>
      <c r="C1751" s="31"/>
      <c r="D1751" s="31"/>
      <c r="E1751" s="31"/>
    </row>
    <row r="1752" spans="1:5" x14ac:dyDescent="0.3">
      <c r="A1752" s="31"/>
      <c r="B1752" s="31"/>
      <c r="C1752" s="31"/>
      <c r="D1752" s="31"/>
      <c r="E1752" s="31"/>
    </row>
    <row r="1753" spans="1:5" x14ac:dyDescent="0.3">
      <c r="A1753" s="31"/>
      <c r="B1753" s="31"/>
      <c r="C1753" s="31"/>
      <c r="D1753" s="31"/>
      <c r="E1753" s="31"/>
    </row>
    <row r="1754" spans="1:5" x14ac:dyDescent="0.3">
      <c r="A1754" s="31"/>
      <c r="B1754" s="31"/>
      <c r="C1754" s="31"/>
      <c r="D1754" s="31"/>
      <c r="E1754" s="31"/>
    </row>
    <row r="1755" spans="1:5" x14ac:dyDescent="0.3">
      <c r="A1755" s="31"/>
      <c r="B1755" s="31"/>
      <c r="C1755" s="31"/>
      <c r="D1755" s="31"/>
      <c r="E1755" s="31"/>
    </row>
    <row r="1756" spans="1:5" x14ac:dyDescent="0.3">
      <c r="A1756" s="31"/>
      <c r="B1756" s="31"/>
      <c r="C1756" s="31"/>
      <c r="D1756" s="31"/>
      <c r="E1756" s="31"/>
    </row>
    <row r="1757" spans="1:5" x14ac:dyDescent="0.3">
      <c r="A1757" s="31"/>
      <c r="B1757" s="31"/>
      <c r="C1757" s="31"/>
      <c r="D1757" s="31"/>
      <c r="E1757" s="31"/>
    </row>
    <row r="1758" spans="1:5" x14ac:dyDescent="0.3">
      <c r="A1758" s="31"/>
      <c r="B1758" s="31"/>
      <c r="C1758" s="31"/>
      <c r="D1758" s="31"/>
      <c r="E1758" s="31"/>
    </row>
    <row r="1759" spans="1:5" x14ac:dyDescent="0.3">
      <c r="A1759" s="31"/>
      <c r="B1759" s="31"/>
      <c r="C1759" s="31"/>
      <c r="D1759" s="31"/>
      <c r="E1759" s="31"/>
    </row>
    <row r="1760" spans="1:5" x14ac:dyDescent="0.3">
      <c r="A1760" s="31"/>
      <c r="B1760" s="31"/>
      <c r="C1760" s="31"/>
      <c r="D1760" s="31"/>
      <c r="E1760" s="31"/>
    </row>
    <row r="1761" spans="1:5" x14ac:dyDescent="0.3">
      <c r="A1761" s="31"/>
      <c r="B1761" s="31"/>
      <c r="C1761" s="31"/>
      <c r="D1761" s="31"/>
      <c r="E1761" s="31"/>
    </row>
    <row r="1762" spans="1:5" x14ac:dyDescent="0.3">
      <c r="A1762" s="31"/>
      <c r="B1762" s="31"/>
      <c r="C1762" s="31"/>
      <c r="D1762" s="31"/>
      <c r="E1762" s="31"/>
    </row>
    <row r="1763" spans="1:5" x14ac:dyDescent="0.3">
      <c r="A1763" s="31"/>
      <c r="B1763" s="31"/>
      <c r="C1763" s="31"/>
      <c r="D1763" s="31"/>
      <c r="E1763" s="31"/>
    </row>
    <row r="1764" spans="1:5" x14ac:dyDescent="0.3">
      <c r="A1764" s="31"/>
      <c r="B1764" s="31"/>
      <c r="C1764" s="31"/>
      <c r="D1764" s="31"/>
      <c r="E1764" s="31"/>
    </row>
    <row r="1765" spans="1:5" x14ac:dyDescent="0.3">
      <c r="A1765" s="31"/>
      <c r="B1765" s="31"/>
      <c r="C1765" s="31"/>
      <c r="D1765" s="31"/>
      <c r="E1765" s="31"/>
    </row>
    <row r="1766" spans="1:5" x14ac:dyDescent="0.3">
      <c r="A1766" s="31"/>
      <c r="B1766" s="31"/>
      <c r="C1766" s="31"/>
      <c r="D1766" s="31"/>
      <c r="E1766" s="31"/>
    </row>
    <row r="1767" spans="1:5" x14ac:dyDescent="0.3">
      <c r="A1767" s="31"/>
      <c r="B1767" s="31"/>
      <c r="C1767" s="31"/>
      <c r="D1767" s="31"/>
      <c r="E1767" s="31"/>
    </row>
    <row r="1768" spans="1:5" x14ac:dyDescent="0.3">
      <c r="A1768" s="31"/>
      <c r="B1768" s="31"/>
      <c r="C1768" s="31"/>
      <c r="D1768" s="31"/>
      <c r="E1768" s="31"/>
    </row>
    <row r="1769" spans="1:5" x14ac:dyDescent="0.3">
      <c r="A1769" s="31"/>
      <c r="B1769" s="31"/>
      <c r="C1769" s="31"/>
      <c r="D1769" s="31"/>
      <c r="E1769" s="31"/>
    </row>
    <row r="1770" spans="1:5" x14ac:dyDescent="0.3">
      <c r="A1770" s="31"/>
      <c r="B1770" s="31"/>
      <c r="C1770" s="31"/>
      <c r="D1770" s="31"/>
      <c r="E1770" s="31"/>
    </row>
    <row r="1771" spans="1:5" x14ac:dyDescent="0.3">
      <c r="A1771" s="31"/>
      <c r="B1771" s="31"/>
      <c r="C1771" s="31"/>
      <c r="D1771" s="31"/>
      <c r="E1771" s="31"/>
    </row>
    <row r="1772" spans="1:5" x14ac:dyDescent="0.3">
      <c r="A1772" s="31"/>
      <c r="B1772" s="31"/>
      <c r="C1772" s="31"/>
      <c r="D1772" s="31"/>
      <c r="E1772" s="31"/>
    </row>
    <row r="1773" spans="1:5" x14ac:dyDescent="0.3">
      <c r="A1773" s="31"/>
      <c r="B1773" s="31"/>
      <c r="C1773" s="31"/>
      <c r="D1773" s="31"/>
      <c r="E1773" s="31"/>
    </row>
    <row r="1774" spans="1:5" x14ac:dyDescent="0.3">
      <c r="A1774" s="31"/>
      <c r="B1774" s="31"/>
      <c r="C1774" s="31"/>
      <c r="D1774" s="31"/>
      <c r="E1774" s="31"/>
    </row>
    <row r="1775" spans="1:5" x14ac:dyDescent="0.3">
      <c r="A1775" s="31"/>
      <c r="B1775" s="31"/>
      <c r="C1775" s="31"/>
      <c r="D1775" s="31"/>
      <c r="E1775" s="31"/>
    </row>
    <row r="1776" spans="1:5" x14ac:dyDescent="0.3">
      <c r="A1776" s="31"/>
      <c r="B1776" s="31"/>
      <c r="C1776" s="31"/>
      <c r="D1776" s="31"/>
      <c r="E1776" s="31"/>
    </row>
    <row r="1777" spans="1:5" x14ac:dyDescent="0.3">
      <c r="A1777" s="31"/>
      <c r="B1777" s="31"/>
      <c r="C1777" s="31"/>
      <c r="D1777" s="31"/>
      <c r="E1777" s="31"/>
    </row>
    <row r="1778" spans="1:5" x14ac:dyDescent="0.3">
      <c r="A1778" s="31"/>
      <c r="B1778" s="31"/>
      <c r="C1778" s="31"/>
      <c r="D1778" s="31"/>
      <c r="E1778" s="31"/>
    </row>
    <row r="1779" spans="1:5" x14ac:dyDescent="0.3">
      <c r="A1779" s="31"/>
      <c r="B1779" s="31"/>
      <c r="C1779" s="31"/>
      <c r="D1779" s="31"/>
      <c r="E1779" s="31"/>
    </row>
    <row r="1780" spans="1:5" x14ac:dyDescent="0.3">
      <c r="A1780" s="31"/>
      <c r="B1780" s="31"/>
      <c r="C1780" s="31"/>
      <c r="D1780" s="31"/>
      <c r="E1780" s="31"/>
    </row>
    <row r="1781" spans="1:5" x14ac:dyDescent="0.3">
      <c r="A1781" s="31"/>
      <c r="B1781" s="31"/>
      <c r="C1781" s="31"/>
      <c r="D1781" s="31"/>
      <c r="E1781" s="31"/>
    </row>
    <row r="1782" spans="1:5" x14ac:dyDescent="0.3">
      <c r="A1782" s="31"/>
      <c r="B1782" s="31"/>
      <c r="C1782" s="31"/>
      <c r="D1782" s="31"/>
      <c r="E1782" s="31"/>
    </row>
    <row r="1783" spans="1:5" x14ac:dyDescent="0.3">
      <c r="A1783" s="31"/>
      <c r="B1783" s="31"/>
      <c r="C1783" s="31"/>
      <c r="D1783" s="31"/>
      <c r="E1783" s="31"/>
    </row>
    <row r="1784" spans="1:5" x14ac:dyDescent="0.3">
      <c r="A1784" s="31"/>
      <c r="B1784" s="31"/>
      <c r="C1784" s="31"/>
      <c r="D1784" s="31"/>
      <c r="E1784" s="31"/>
    </row>
    <row r="1785" spans="1:5" x14ac:dyDescent="0.3">
      <c r="A1785" s="31"/>
      <c r="B1785" s="31"/>
      <c r="C1785" s="31"/>
      <c r="D1785" s="31"/>
      <c r="E1785" s="31"/>
    </row>
    <row r="1786" spans="1:5" x14ac:dyDescent="0.3">
      <c r="A1786" s="31"/>
      <c r="B1786" s="31"/>
      <c r="C1786" s="31"/>
      <c r="D1786" s="31"/>
      <c r="E1786" s="31"/>
    </row>
    <row r="1787" spans="1:5" x14ac:dyDescent="0.3">
      <c r="A1787" s="31"/>
      <c r="B1787" s="31"/>
      <c r="C1787" s="31"/>
      <c r="D1787" s="31"/>
      <c r="E1787" s="31"/>
    </row>
    <row r="1788" spans="1:5" x14ac:dyDescent="0.3">
      <c r="A1788" s="31"/>
      <c r="B1788" s="31"/>
      <c r="C1788" s="31"/>
      <c r="D1788" s="31"/>
      <c r="E1788" s="31"/>
    </row>
    <row r="1789" spans="1:5" x14ac:dyDescent="0.3">
      <c r="A1789" s="31"/>
      <c r="B1789" s="31"/>
      <c r="C1789" s="31"/>
      <c r="D1789" s="31"/>
      <c r="E1789" s="31"/>
    </row>
    <row r="1790" spans="1:5" x14ac:dyDescent="0.3">
      <c r="A1790" s="31"/>
      <c r="B1790" s="31"/>
      <c r="C1790" s="31"/>
      <c r="D1790" s="31"/>
      <c r="E1790" s="31"/>
    </row>
    <row r="1791" spans="1:5" x14ac:dyDescent="0.3">
      <c r="A1791" s="31"/>
      <c r="B1791" s="31"/>
      <c r="C1791" s="31"/>
      <c r="D1791" s="31"/>
      <c r="E1791" s="31"/>
    </row>
    <row r="1792" spans="1:5" x14ac:dyDescent="0.3">
      <c r="A1792" s="31"/>
      <c r="B1792" s="31"/>
      <c r="C1792" s="31"/>
      <c r="D1792" s="31"/>
      <c r="E1792" s="31"/>
    </row>
    <row r="1793" spans="1:5" x14ac:dyDescent="0.3">
      <c r="A1793" s="31"/>
      <c r="B1793" s="31"/>
      <c r="C1793" s="31"/>
      <c r="D1793" s="31"/>
      <c r="E1793" s="31"/>
    </row>
    <row r="1794" spans="1:5" x14ac:dyDescent="0.3">
      <c r="A1794" s="31"/>
      <c r="B1794" s="31"/>
      <c r="C1794" s="31"/>
      <c r="D1794" s="31"/>
      <c r="E1794" s="31"/>
    </row>
    <row r="1795" spans="1:5" x14ac:dyDescent="0.3">
      <c r="A1795" s="31"/>
      <c r="B1795" s="31"/>
      <c r="C1795" s="31"/>
      <c r="D1795" s="31"/>
      <c r="E1795" s="31"/>
    </row>
    <row r="1796" spans="1:5" x14ac:dyDescent="0.3">
      <c r="A1796" s="31"/>
      <c r="B1796" s="31"/>
      <c r="C1796" s="31"/>
      <c r="D1796" s="31"/>
      <c r="E1796" s="31"/>
    </row>
    <row r="1797" spans="1:5" x14ac:dyDescent="0.3">
      <c r="A1797" s="31"/>
      <c r="B1797" s="31"/>
      <c r="C1797" s="31"/>
      <c r="D1797" s="31"/>
      <c r="E1797" s="31"/>
    </row>
    <row r="1798" spans="1:5" x14ac:dyDescent="0.3">
      <c r="A1798" s="31"/>
      <c r="B1798" s="31"/>
      <c r="C1798" s="31"/>
      <c r="D1798" s="31"/>
      <c r="E1798" s="31"/>
    </row>
    <row r="1799" spans="1:5" x14ac:dyDescent="0.3">
      <c r="A1799" s="31"/>
      <c r="B1799" s="31"/>
      <c r="C1799" s="31"/>
      <c r="D1799" s="31"/>
      <c r="E1799" s="31"/>
    </row>
    <row r="1800" spans="1:5" x14ac:dyDescent="0.3">
      <c r="A1800" s="31"/>
      <c r="B1800" s="31"/>
      <c r="C1800" s="31"/>
      <c r="D1800" s="31"/>
      <c r="E1800" s="31"/>
    </row>
    <row r="1801" spans="1:5" x14ac:dyDescent="0.3">
      <c r="A1801" s="31"/>
      <c r="B1801" s="31"/>
      <c r="C1801" s="31"/>
      <c r="D1801" s="31"/>
      <c r="E1801" s="31"/>
    </row>
    <row r="1802" spans="1:5" x14ac:dyDescent="0.3">
      <c r="A1802" s="31"/>
      <c r="B1802" s="31"/>
      <c r="C1802" s="31"/>
      <c r="D1802" s="31"/>
      <c r="E1802" s="31"/>
    </row>
    <row r="1803" spans="1:5" x14ac:dyDescent="0.3">
      <c r="A1803" s="31"/>
      <c r="B1803" s="31"/>
      <c r="C1803" s="31"/>
      <c r="D1803" s="31"/>
      <c r="E1803" s="31"/>
    </row>
    <row r="1804" spans="1:5" x14ac:dyDescent="0.3">
      <c r="A1804" s="31"/>
      <c r="B1804" s="31"/>
      <c r="C1804" s="31"/>
      <c r="D1804" s="31"/>
      <c r="E1804" s="31"/>
    </row>
    <row r="1805" spans="1:5" x14ac:dyDescent="0.3">
      <c r="A1805" s="31"/>
      <c r="B1805" s="31"/>
      <c r="C1805" s="31"/>
      <c r="D1805" s="31"/>
      <c r="E1805" s="31"/>
    </row>
    <row r="1806" spans="1:5" x14ac:dyDescent="0.3">
      <c r="A1806" s="31"/>
      <c r="B1806" s="31"/>
      <c r="C1806" s="31"/>
      <c r="D1806" s="31"/>
      <c r="E1806" s="31"/>
    </row>
    <row r="1807" spans="1:5" x14ac:dyDescent="0.3">
      <c r="A1807" s="31"/>
      <c r="B1807" s="31"/>
      <c r="C1807" s="31"/>
      <c r="D1807" s="31"/>
      <c r="E1807" s="31"/>
    </row>
    <row r="1808" spans="1:5" x14ac:dyDescent="0.3">
      <c r="A1808" s="31"/>
      <c r="B1808" s="31"/>
      <c r="C1808" s="31"/>
      <c r="D1808" s="31"/>
      <c r="E1808" s="31"/>
    </row>
    <row r="1809" spans="1:5" x14ac:dyDescent="0.3">
      <c r="A1809" s="31"/>
      <c r="B1809" s="31"/>
      <c r="C1809" s="31"/>
      <c r="D1809" s="31"/>
      <c r="E1809" s="31"/>
    </row>
    <row r="1810" spans="1:5" x14ac:dyDescent="0.3">
      <c r="A1810" s="31"/>
      <c r="B1810" s="31"/>
      <c r="C1810" s="31"/>
      <c r="D1810" s="31"/>
      <c r="E1810" s="31"/>
    </row>
    <row r="1811" spans="1:5" x14ac:dyDescent="0.3">
      <c r="A1811" s="31"/>
      <c r="B1811" s="31"/>
      <c r="C1811" s="31"/>
      <c r="D1811" s="31"/>
      <c r="E1811" s="31"/>
    </row>
    <row r="1812" spans="1:5" x14ac:dyDescent="0.3">
      <c r="A1812" s="31"/>
      <c r="B1812" s="31"/>
      <c r="C1812" s="31"/>
      <c r="D1812" s="31"/>
      <c r="E1812" s="31"/>
    </row>
    <row r="1813" spans="1:5" x14ac:dyDescent="0.3">
      <c r="A1813" s="31"/>
      <c r="B1813" s="31"/>
      <c r="C1813" s="31"/>
      <c r="D1813" s="31"/>
      <c r="E1813" s="31"/>
    </row>
    <row r="1814" spans="1:5" x14ac:dyDescent="0.3">
      <c r="A1814" s="31"/>
      <c r="B1814" s="31"/>
      <c r="C1814" s="31"/>
      <c r="D1814" s="31"/>
      <c r="E1814" s="31"/>
    </row>
    <row r="1815" spans="1:5" x14ac:dyDescent="0.3">
      <c r="A1815" s="31"/>
      <c r="B1815" s="31"/>
      <c r="C1815" s="31"/>
      <c r="D1815" s="31"/>
      <c r="E1815" s="31"/>
    </row>
    <row r="1816" spans="1:5" x14ac:dyDescent="0.3">
      <c r="A1816" s="31"/>
      <c r="B1816" s="31"/>
      <c r="C1816" s="31"/>
      <c r="D1816" s="31"/>
      <c r="E1816" s="31"/>
    </row>
    <row r="1817" spans="1:5" x14ac:dyDescent="0.3">
      <c r="A1817" s="31"/>
      <c r="B1817" s="31"/>
      <c r="C1817" s="31"/>
      <c r="D1817" s="31"/>
      <c r="E1817" s="31"/>
    </row>
    <row r="1818" spans="1:5" x14ac:dyDescent="0.3">
      <c r="A1818" s="31"/>
      <c r="B1818" s="31"/>
      <c r="C1818" s="31"/>
      <c r="D1818" s="31"/>
      <c r="E1818" s="31"/>
    </row>
    <row r="1819" spans="1:5" x14ac:dyDescent="0.3">
      <c r="A1819" s="31"/>
      <c r="B1819" s="31"/>
      <c r="C1819" s="31"/>
      <c r="D1819" s="31"/>
      <c r="E1819" s="31"/>
    </row>
    <row r="1820" spans="1:5" x14ac:dyDescent="0.3">
      <c r="A1820" s="31"/>
      <c r="B1820" s="31"/>
      <c r="C1820" s="31"/>
      <c r="D1820" s="31"/>
      <c r="E1820" s="31"/>
    </row>
    <row r="1821" spans="1:5" x14ac:dyDescent="0.3">
      <c r="A1821" s="31"/>
      <c r="B1821" s="31"/>
      <c r="C1821" s="31"/>
      <c r="D1821" s="31"/>
      <c r="E1821" s="31"/>
    </row>
    <row r="1822" spans="1:5" x14ac:dyDescent="0.3">
      <c r="A1822" s="31"/>
      <c r="B1822" s="31"/>
      <c r="C1822" s="31"/>
      <c r="D1822" s="31"/>
      <c r="E1822" s="31"/>
    </row>
    <row r="1823" spans="1:5" x14ac:dyDescent="0.3">
      <c r="A1823" s="31"/>
      <c r="B1823" s="31"/>
      <c r="C1823" s="31"/>
      <c r="D1823" s="31"/>
      <c r="E1823" s="31"/>
    </row>
    <row r="1824" spans="1:5" x14ac:dyDescent="0.3">
      <c r="A1824" s="31"/>
      <c r="B1824" s="31"/>
      <c r="C1824" s="31"/>
      <c r="D1824" s="31"/>
      <c r="E1824" s="31"/>
    </row>
    <row r="1825" spans="1:5" x14ac:dyDescent="0.3">
      <c r="A1825" s="31"/>
      <c r="B1825" s="31"/>
      <c r="C1825" s="31"/>
      <c r="D1825" s="31"/>
      <c r="E1825" s="31"/>
    </row>
    <row r="1826" spans="1:5" x14ac:dyDescent="0.3">
      <c r="A1826" s="31"/>
      <c r="B1826" s="31"/>
      <c r="C1826" s="31"/>
      <c r="D1826" s="31"/>
      <c r="E1826" s="31"/>
    </row>
    <row r="1827" spans="1:5" x14ac:dyDescent="0.3">
      <c r="A1827" s="31"/>
      <c r="B1827" s="31"/>
      <c r="C1827" s="31"/>
      <c r="D1827" s="31"/>
      <c r="E1827" s="31"/>
    </row>
    <row r="1828" spans="1:5" x14ac:dyDescent="0.3">
      <c r="A1828" s="31"/>
      <c r="B1828" s="31"/>
      <c r="C1828" s="31"/>
      <c r="D1828" s="31"/>
      <c r="E1828" s="31"/>
    </row>
    <row r="1829" spans="1:5" x14ac:dyDescent="0.3">
      <c r="A1829" s="31"/>
      <c r="B1829" s="31"/>
      <c r="C1829" s="31"/>
      <c r="D1829" s="31"/>
      <c r="E1829" s="31"/>
    </row>
    <row r="1830" spans="1:5" x14ac:dyDescent="0.3">
      <c r="A1830" s="31"/>
      <c r="B1830" s="31"/>
      <c r="C1830" s="31"/>
      <c r="D1830" s="31"/>
      <c r="E1830" s="31"/>
    </row>
    <row r="1831" spans="1:5" x14ac:dyDescent="0.3">
      <c r="A1831" s="31"/>
      <c r="B1831" s="31"/>
      <c r="C1831" s="31"/>
      <c r="D1831" s="31"/>
      <c r="E1831" s="31"/>
    </row>
    <row r="1832" spans="1:5" x14ac:dyDescent="0.3">
      <c r="A1832" s="31"/>
      <c r="B1832" s="31"/>
      <c r="C1832" s="31"/>
      <c r="D1832" s="31"/>
      <c r="E1832" s="31"/>
    </row>
    <row r="1833" spans="1:5" x14ac:dyDescent="0.3">
      <c r="A1833" s="31"/>
      <c r="B1833" s="31"/>
      <c r="C1833" s="31"/>
      <c r="D1833" s="31"/>
      <c r="E1833" s="31"/>
    </row>
    <row r="1834" spans="1:5" x14ac:dyDescent="0.3">
      <c r="A1834" s="31"/>
      <c r="B1834" s="31"/>
      <c r="C1834" s="31"/>
      <c r="D1834" s="31"/>
      <c r="E1834" s="31"/>
    </row>
    <row r="1835" spans="1:5" x14ac:dyDescent="0.3">
      <c r="A1835" s="31"/>
      <c r="B1835" s="31"/>
      <c r="C1835" s="31"/>
      <c r="D1835" s="31"/>
      <c r="E1835" s="31"/>
    </row>
    <row r="1836" spans="1:5" x14ac:dyDescent="0.3">
      <c r="A1836" s="31"/>
      <c r="B1836" s="31"/>
      <c r="C1836" s="31"/>
      <c r="D1836" s="31"/>
      <c r="E1836" s="31"/>
    </row>
    <row r="1837" spans="1:5" x14ac:dyDescent="0.3">
      <c r="A1837" s="31"/>
      <c r="B1837" s="31"/>
      <c r="C1837" s="31"/>
      <c r="D1837" s="31"/>
      <c r="E1837" s="31"/>
    </row>
    <row r="1838" spans="1:5" x14ac:dyDescent="0.3">
      <c r="A1838" s="31"/>
      <c r="B1838" s="31"/>
      <c r="C1838" s="31"/>
      <c r="D1838" s="31"/>
      <c r="E1838" s="31"/>
    </row>
    <row r="1839" spans="1:5" x14ac:dyDescent="0.3">
      <c r="A1839" s="31"/>
      <c r="B1839" s="31"/>
      <c r="C1839" s="31"/>
      <c r="D1839" s="31"/>
      <c r="E1839" s="31"/>
    </row>
    <row r="1840" spans="1:5" x14ac:dyDescent="0.3">
      <c r="A1840" s="31"/>
      <c r="B1840" s="31"/>
      <c r="C1840" s="31"/>
      <c r="D1840" s="31"/>
      <c r="E1840" s="31"/>
    </row>
    <row r="1841" spans="1:5" x14ac:dyDescent="0.3">
      <c r="A1841" s="31"/>
      <c r="B1841" s="31"/>
      <c r="C1841" s="31"/>
      <c r="D1841" s="31"/>
      <c r="E1841" s="31"/>
    </row>
    <row r="1842" spans="1:5" x14ac:dyDescent="0.3">
      <c r="A1842" s="31"/>
      <c r="B1842" s="31"/>
      <c r="C1842" s="31"/>
      <c r="D1842" s="31"/>
      <c r="E1842" s="31"/>
    </row>
    <row r="1843" spans="1:5" x14ac:dyDescent="0.3">
      <c r="A1843" s="31"/>
      <c r="B1843" s="31"/>
      <c r="C1843" s="31"/>
      <c r="D1843" s="31"/>
      <c r="E1843" s="31"/>
    </row>
    <row r="1844" spans="1:5" x14ac:dyDescent="0.3">
      <c r="A1844" s="31"/>
      <c r="B1844" s="31"/>
      <c r="C1844" s="31"/>
      <c r="D1844" s="31"/>
      <c r="E1844" s="31"/>
    </row>
    <row r="1845" spans="1:5" x14ac:dyDescent="0.3">
      <c r="A1845" s="31"/>
      <c r="B1845" s="31"/>
      <c r="C1845" s="31"/>
      <c r="D1845" s="31"/>
      <c r="E1845" s="31"/>
    </row>
    <row r="1846" spans="1:5" x14ac:dyDescent="0.3">
      <c r="A1846" s="31"/>
      <c r="B1846" s="31"/>
      <c r="C1846" s="31"/>
      <c r="D1846" s="31"/>
      <c r="E1846" s="31"/>
    </row>
    <row r="1847" spans="1:5" x14ac:dyDescent="0.3">
      <c r="A1847" s="31"/>
      <c r="B1847" s="31"/>
      <c r="C1847" s="31"/>
      <c r="D1847" s="31"/>
      <c r="E1847" s="31"/>
    </row>
    <row r="1848" spans="1:5" x14ac:dyDescent="0.3">
      <c r="A1848" s="31"/>
      <c r="B1848" s="31"/>
      <c r="C1848" s="31"/>
      <c r="D1848" s="31"/>
      <c r="E1848" s="31"/>
    </row>
    <row r="1849" spans="1:5" x14ac:dyDescent="0.3">
      <c r="A1849" s="31"/>
      <c r="B1849" s="31"/>
      <c r="C1849" s="31"/>
      <c r="D1849" s="31"/>
      <c r="E1849" s="31"/>
    </row>
    <row r="1850" spans="1:5" x14ac:dyDescent="0.3">
      <c r="A1850" s="31"/>
      <c r="B1850" s="31"/>
      <c r="C1850" s="31"/>
      <c r="D1850" s="31"/>
      <c r="E1850" s="31"/>
    </row>
    <row r="1851" spans="1:5" x14ac:dyDescent="0.3">
      <c r="A1851" s="31"/>
      <c r="B1851" s="31"/>
      <c r="C1851" s="31"/>
      <c r="D1851" s="31"/>
      <c r="E1851" s="31"/>
    </row>
    <row r="1852" spans="1:5" x14ac:dyDescent="0.3">
      <c r="A1852" s="31"/>
      <c r="B1852" s="31"/>
      <c r="C1852" s="31"/>
      <c r="D1852" s="31"/>
      <c r="E1852" s="31"/>
    </row>
    <row r="1853" spans="1:5" x14ac:dyDescent="0.3">
      <c r="A1853" s="31"/>
      <c r="B1853" s="31"/>
      <c r="C1853" s="31"/>
      <c r="D1853" s="31"/>
      <c r="E1853" s="31"/>
    </row>
    <row r="1854" spans="1:5" x14ac:dyDescent="0.3">
      <c r="A1854" s="31"/>
      <c r="B1854" s="31"/>
      <c r="C1854" s="31"/>
      <c r="D1854" s="31"/>
      <c r="E1854" s="31"/>
    </row>
    <row r="1855" spans="1:5" x14ac:dyDescent="0.3">
      <c r="A1855" s="31"/>
      <c r="B1855" s="31"/>
      <c r="C1855" s="31"/>
      <c r="D1855" s="31"/>
      <c r="E1855" s="31"/>
    </row>
    <row r="1856" spans="1:5" x14ac:dyDescent="0.3">
      <c r="A1856" s="31"/>
      <c r="B1856" s="31"/>
      <c r="C1856" s="31"/>
      <c r="D1856" s="31"/>
      <c r="E1856" s="31"/>
    </row>
    <row r="1857" spans="1:5" x14ac:dyDescent="0.3">
      <c r="A1857" s="31"/>
      <c r="B1857" s="31"/>
      <c r="C1857" s="31"/>
      <c r="D1857" s="31"/>
      <c r="E1857" s="31"/>
    </row>
    <row r="1858" spans="1:5" x14ac:dyDescent="0.3">
      <c r="A1858" s="31"/>
      <c r="B1858" s="31"/>
      <c r="C1858" s="31"/>
      <c r="D1858" s="31"/>
      <c r="E1858" s="31"/>
    </row>
    <row r="1859" spans="1:5" x14ac:dyDescent="0.3">
      <c r="A1859" s="31"/>
      <c r="B1859" s="31"/>
      <c r="C1859" s="31"/>
      <c r="D1859" s="31"/>
      <c r="E1859" s="31"/>
    </row>
    <row r="1860" spans="1:5" x14ac:dyDescent="0.3">
      <c r="A1860" s="31"/>
      <c r="B1860" s="31"/>
      <c r="C1860" s="31"/>
      <c r="D1860" s="31"/>
      <c r="E1860" s="31"/>
    </row>
    <row r="1861" spans="1:5" x14ac:dyDescent="0.3">
      <c r="A1861" s="31"/>
      <c r="B1861" s="31"/>
      <c r="C1861" s="31"/>
      <c r="D1861" s="31"/>
      <c r="E1861" s="31"/>
    </row>
    <row r="1862" spans="1:5" x14ac:dyDescent="0.3">
      <c r="A1862" s="31"/>
      <c r="B1862" s="31"/>
      <c r="C1862" s="31"/>
      <c r="D1862" s="31"/>
      <c r="E1862" s="31"/>
    </row>
    <row r="1863" spans="1:5" x14ac:dyDescent="0.3">
      <c r="A1863" s="31"/>
      <c r="B1863" s="31"/>
      <c r="C1863" s="31"/>
      <c r="D1863" s="31"/>
      <c r="E1863" s="31"/>
    </row>
    <row r="1864" spans="1:5" x14ac:dyDescent="0.3">
      <c r="A1864" s="31"/>
      <c r="B1864" s="31"/>
      <c r="C1864" s="31"/>
      <c r="D1864" s="31"/>
      <c r="E1864" s="31"/>
    </row>
    <row r="1865" spans="1:5" x14ac:dyDescent="0.3">
      <c r="A1865" s="31"/>
      <c r="B1865" s="31"/>
      <c r="C1865" s="31"/>
      <c r="D1865" s="31"/>
      <c r="E1865" s="31"/>
    </row>
    <row r="1866" spans="1:5" x14ac:dyDescent="0.3">
      <c r="A1866" s="31"/>
      <c r="B1866" s="31"/>
      <c r="C1866" s="31"/>
      <c r="D1866" s="31"/>
      <c r="E1866" s="31"/>
    </row>
    <row r="1867" spans="1:5" x14ac:dyDescent="0.3">
      <c r="A1867" s="31"/>
      <c r="B1867" s="31"/>
      <c r="C1867" s="31"/>
      <c r="D1867" s="31"/>
      <c r="E1867" s="31"/>
    </row>
    <row r="1868" spans="1:5" x14ac:dyDescent="0.3">
      <c r="A1868" s="31"/>
      <c r="B1868" s="31"/>
      <c r="C1868" s="31"/>
      <c r="D1868" s="31"/>
      <c r="E1868" s="31"/>
    </row>
    <row r="1869" spans="1:5" x14ac:dyDescent="0.3">
      <c r="A1869" s="31"/>
      <c r="B1869" s="31"/>
      <c r="C1869" s="31"/>
      <c r="D1869" s="31"/>
      <c r="E1869" s="31"/>
    </row>
    <row r="1870" spans="1:5" x14ac:dyDescent="0.3">
      <c r="A1870" s="31"/>
      <c r="B1870" s="31"/>
      <c r="C1870" s="31"/>
      <c r="D1870" s="31"/>
      <c r="E1870" s="31"/>
    </row>
    <row r="1871" spans="1:5" x14ac:dyDescent="0.3">
      <c r="A1871" s="31"/>
      <c r="B1871" s="31"/>
      <c r="C1871" s="31"/>
      <c r="D1871" s="31"/>
      <c r="E1871" s="31"/>
    </row>
    <row r="1872" spans="1:5" x14ac:dyDescent="0.3">
      <c r="A1872" s="31"/>
      <c r="B1872" s="31"/>
      <c r="C1872" s="31"/>
      <c r="D1872" s="31"/>
      <c r="E1872" s="31"/>
    </row>
    <row r="1873" spans="1:5" x14ac:dyDescent="0.3">
      <c r="A1873" s="31"/>
      <c r="B1873" s="31"/>
      <c r="C1873" s="31"/>
      <c r="D1873" s="31"/>
      <c r="E1873" s="31"/>
    </row>
    <row r="1874" spans="1:5" x14ac:dyDescent="0.3">
      <c r="A1874" s="31"/>
      <c r="B1874" s="31"/>
      <c r="C1874" s="31"/>
      <c r="D1874" s="31"/>
      <c r="E1874" s="31"/>
    </row>
    <row r="1875" spans="1:5" x14ac:dyDescent="0.3">
      <c r="A1875" s="31"/>
      <c r="B1875" s="31"/>
      <c r="C1875" s="31"/>
      <c r="D1875" s="31"/>
      <c r="E1875" s="31"/>
    </row>
    <row r="1876" spans="1:5" x14ac:dyDescent="0.3">
      <c r="A1876" s="31"/>
      <c r="B1876" s="31"/>
      <c r="C1876" s="31"/>
      <c r="D1876" s="31"/>
      <c r="E1876" s="31"/>
    </row>
    <row r="1877" spans="1:5" x14ac:dyDescent="0.3">
      <c r="A1877" s="31"/>
      <c r="B1877" s="31"/>
      <c r="C1877" s="31"/>
      <c r="D1877" s="31"/>
      <c r="E1877" s="31"/>
    </row>
    <row r="1878" spans="1:5" x14ac:dyDescent="0.3">
      <c r="A1878" s="31"/>
      <c r="B1878" s="31"/>
      <c r="C1878" s="31"/>
      <c r="D1878" s="31"/>
      <c r="E1878" s="31"/>
    </row>
    <row r="1879" spans="1:5" x14ac:dyDescent="0.3">
      <c r="A1879" s="31"/>
      <c r="B1879" s="31"/>
      <c r="C1879" s="31"/>
      <c r="D1879" s="31"/>
      <c r="E1879" s="31"/>
    </row>
    <row r="1880" spans="1:5" x14ac:dyDescent="0.3">
      <c r="A1880" s="31"/>
      <c r="B1880" s="31"/>
      <c r="C1880" s="31"/>
      <c r="D1880" s="31"/>
      <c r="E1880" s="31"/>
    </row>
    <row r="1881" spans="1:5" x14ac:dyDescent="0.3">
      <c r="A1881" s="31"/>
      <c r="B1881" s="31"/>
      <c r="C1881" s="31"/>
      <c r="D1881" s="31"/>
      <c r="E1881" s="31"/>
    </row>
    <row r="1882" spans="1:5" x14ac:dyDescent="0.3">
      <c r="A1882" s="31"/>
      <c r="B1882" s="31"/>
      <c r="C1882" s="31"/>
      <c r="D1882" s="31"/>
      <c r="E1882" s="31"/>
    </row>
    <row r="1883" spans="1:5" x14ac:dyDescent="0.3">
      <c r="A1883" s="31"/>
      <c r="B1883" s="31"/>
      <c r="C1883" s="31"/>
      <c r="D1883" s="31"/>
      <c r="E1883" s="31"/>
    </row>
    <row r="1884" spans="1:5" x14ac:dyDescent="0.3">
      <c r="A1884" s="31"/>
      <c r="B1884" s="31"/>
      <c r="C1884" s="31"/>
      <c r="D1884" s="31"/>
      <c r="E1884" s="31"/>
    </row>
    <row r="1885" spans="1:5" x14ac:dyDescent="0.3">
      <c r="A1885" s="31"/>
      <c r="B1885" s="31"/>
      <c r="C1885" s="31"/>
      <c r="D1885" s="31"/>
      <c r="E1885" s="31"/>
    </row>
    <row r="1886" spans="1:5" x14ac:dyDescent="0.3">
      <c r="A1886" s="31"/>
      <c r="B1886" s="31"/>
      <c r="C1886" s="31"/>
      <c r="D1886" s="31"/>
      <c r="E1886" s="31"/>
    </row>
    <row r="1887" spans="1:5" x14ac:dyDescent="0.3">
      <c r="A1887" s="31"/>
      <c r="B1887" s="31"/>
      <c r="C1887" s="31"/>
      <c r="D1887" s="31"/>
      <c r="E1887" s="31"/>
    </row>
    <row r="1888" spans="1:5" x14ac:dyDescent="0.3">
      <c r="A1888" s="31"/>
      <c r="B1888" s="31"/>
      <c r="C1888" s="31"/>
      <c r="D1888" s="31"/>
      <c r="E1888" s="31"/>
    </row>
    <row r="1889" spans="1:5" x14ac:dyDescent="0.3">
      <c r="A1889" s="31"/>
      <c r="B1889" s="31"/>
      <c r="C1889" s="31"/>
      <c r="D1889" s="31"/>
      <c r="E1889" s="31"/>
    </row>
    <row r="1890" spans="1:5" x14ac:dyDescent="0.3">
      <c r="A1890" s="31"/>
      <c r="B1890" s="31"/>
      <c r="C1890" s="31"/>
      <c r="D1890" s="31"/>
      <c r="E1890" s="31"/>
    </row>
    <row r="1891" spans="1:5" x14ac:dyDescent="0.3">
      <c r="A1891" s="31"/>
      <c r="B1891" s="31"/>
      <c r="C1891" s="31"/>
      <c r="D1891" s="31"/>
      <c r="E1891" s="31"/>
    </row>
    <row r="1892" spans="1:5" x14ac:dyDescent="0.3">
      <c r="A1892" s="31"/>
      <c r="B1892" s="31"/>
      <c r="C1892" s="31"/>
      <c r="D1892" s="31"/>
      <c r="E1892" s="31"/>
    </row>
    <row r="1893" spans="1:5" x14ac:dyDescent="0.3">
      <c r="A1893" s="31"/>
      <c r="B1893" s="31"/>
      <c r="C1893" s="31"/>
      <c r="D1893" s="31"/>
      <c r="E1893" s="31"/>
    </row>
    <row r="1894" spans="1:5" x14ac:dyDescent="0.3">
      <c r="A1894" s="31"/>
      <c r="B1894" s="31"/>
      <c r="C1894" s="31"/>
      <c r="D1894" s="31"/>
      <c r="E1894" s="31"/>
    </row>
    <row r="1895" spans="1:5" x14ac:dyDescent="0.3">
      <c r="A1895" s="31"/>
      <c r="B1895" s="31"/>
      <c r="C1895" s="31"/>
      <c r="D1895" s="31"/>
      <c r="E1895" s="31"/>
    </row>
    <row r="1896" spans="1:5" x14ac:dyDescent="0.3">
      <c r="A1896" s="31"/>
      <c r="B1896" s="31"/>
      <c r="C1896" s="31"/>
      <c r="D1896" s="31"/>
      <c r="E1896" s="31"/>
    </row>
    <row r="1897" spans="1:5" x14ac:dyDescent="0.3">
      <c r="A1897" s="31"/>
      <c r="B1897" s="31"/>
      <c r="C1897" s="31"/>
      <c r="D1897" s="31"/>
      <c r="E1897" s="31"/>
    </row>
    <row r="1898" spans="1:5" x14ac:dyDescent="0.3">
      <c r="A1898" s="31"/>
      <c r="B1898" s="31"/>
      <c r="C1898" s="31"/>
      <c r="D1898" s="31"/>
      <c r="E1898" s="31"/>
    </row>
    <row r="1899" spans="1:5" x14ac:dyDescent="0.3">
      <c r="A1899" s="31"/>
      <c r="B1899" s="31"/>
      <c r="C1899" s="31"/>
      <c r="D1899" s="31"/>
      <c r="E1899" s="31"/>
    </row>
    <row r="1900" spans="1:5" x14ac:dyDescent="0.3">
      <c r="A1900" s="31"/>
      <c r="B1900" s="31"/>
      <c r="C1900" s="31"/>
      <c r="D1900" s="31"/>
      <c r="E1900" s="31"/>
    </row>
    <row r="1901" spans="1:5" x14ac:dyDescent="0.3">
      <c r="A1901" s="31"/>
      <c r="B1901" s="31"/>
      <c r="C1901" s="31"/>
      <c r="D1901" s="31"/>
      <c r="E1901" s="31"/>
    </row>
    <row r="1902" spans="1:5" x14ac:dyDescent="0.3">
      <c r="A1902" s="31"/>
      <c r="B1902" s="31"/>
      <c r="C1902" s="31"/>
      <c r="D1902" s="31"/>
      <c r="E1902" s="31"/>
    </row>
    <row r="1903" spans="1:5" x14ac:dyDescent="0.3">
      <c r="A1903" s="31"/>
      <c r="B1903" s="31"/>
      <c r="C1903" s="31"/>
      <c r="D1903" s="31"/>
      <c r="E1903" s="31"/>
    </row>
    <row r="1904" spans="1:5" x14ac:dyDescent="0.3">
      <c r="A1904" s="31"/>
      <c r="B1904" s="31"/>
      <c r="C1904" s="31"/>
      <c r="D1904" s="31"/>
      <c r="E1904" s="31"/>
    </row>
    <row r="1905" spans="1:5" x14ac:dyDescent="0.3">
      <c r="A1905" s="31"/>
      <c r="B1905" s="31"/>
      <c r="C1905" s="31"/>
      <c r="D1905" s="31"/>
      <c r="E1905" s="31"/>
    </row>
    <row r="1906" spans="1:5" x14ac:dyDescent="0.3">
      <c r="A1906" s="31"/>
      <c r="B1906" s="31"/>
      <c r="C1906" s="31"/>
      <c r="D1906" s="31"/>
      <c r="E1906" s="31"/>
    </row>
    <row r="1907" spans="1:5" x14ac:dyDescent="0.3">
      <c r="A1907" s="31"/>
      <c r="B1907" s="31"/>
      <c r="C1907" s="31"/>
      <c r="D1907" s="31"/>
      <c r="E1907" s="31"/>
    </row>
    <row r="1908" spans="1:5" x14ac:dyDescent="0.3">
      <c r="A1908" s="31"/>
      <c r="B1908" s="31"/>
      <c r="C1908" s="31"/>
      <c r="D1908" s="31"/>
      <c r="E1908" s="31"/>
    </row>
    <row r="1909" spans="1:5" x14ac:dyDescent="0.3">
      <c r="A1909" s="31"/>
      <c r="B1909" s="31"/>
      <c r="C1909" s="31"/>
      <c r="D1909" s="31"/>
      <c r="E1909" s="31"/>
    </row>
    <row r="1910" spans="1:5" x14ac:dyDescent="0.3">
      <c r="A1910" s="31"/>
      <c r="B1910" s="31"/>
      <c r="C1910" s="31"/>
      <c r="D1910" s="31"/>
      <c r="E1910" s="31"/>
    </row>
    <row r="1911" spans="1:5" x14ac:dyDescent="0.3">
      <c r="A1911" s="31"/>
      <c r="B1911" s="31"/>
      <c r="C1911" s="31"/>
      <c r="D1911" s="31"/>
      <c r="E1911" s="31"/>
    </row>
    <row r="1912" spans="1:5" x14ac:dyDescent="0.3">
      <c r="A1912" s="31"/>
      <c r="B1912" s="31"/>
      <c r="C1912" s="31"/>
      <c r="D1912" s="31"/>
      <c r="E1912" s="31"/>
    </row>
    <row r="1913" spans="1:5" x14ac:dyDescent="0.3">
      <c r="A1913" s="31"/>
      <c r="B1913" s="31"/>
      <c r="C1913" s="31"/>
      <c r="D1913" s="31"/>
      <c r="E1913" s="31"/>
    </row>
    <row r="1914" spans="1:5" x14ac:dyDescent="0.3">
      <c r="A1914" s="31"/>
      <c r="B1914" s="31"/>
      <c r="C1914" s="31"/>
      <c r="D1914" s="31"/>
      <c r="E1914" s="31"/>
    </row>
    <row r="1915" spans="1:5" x14ac:dyDescent="0.3">
      <c r="A1915" s="31"/>
      <c r="B1915" s="31"/>
      <c r="C1915" s="31"/>
      <c r="D1915" s="31"/>
      <c r="E1915" s="31"/>
    </row>
    <row r="1916" spans="1:5" x14ac:dyDescent="0.3">
      <c r="A1916" s="31"/>
      <c r="B1916" s="31"/>
      <c r="C1916" s="31"/>
      <c r="D1916" s="31"/>
      <c r="E1916" s="31"/>
    </row>
    <row r="1917" spans="1:5" x14ac:dyDescent="0.3">
      <c r="A1917" s="31"/>
      <c r="B1917" s="31"/>
      <c r="C1917" s="31"/>
      <c r="D1917" s="31"/>
      <c r="E1917" s="31"/>
    </row>
    <row r="1918" spans="1:5" x14ac:dyDescent="0.3">
      <c r="A1918" s="31"/>
      <c r="B1918" s="31"/>
      <c r="C1918" s="31"/>
      <c r="D1918" s="31"/>
      <c r="E1918" s="31"/>
    </row>
    <row r="1919" spans="1:5" x14ac:dyDescent="0.3">
      <c r="A1919" s="31"/>
      <c r="B1919" s="31"/>
      <c r="C1919" s="31"/>
      <c r="D1919" s="31"/>
      <c r="E1919" s="31"/>
    </row>
    <row r="1920" spans="1:5" x14ac:dyDescent="0.3">
      <c r="A1920" s="31"/>
      <c r="B1920" s="31"/>
      <c r="C1920" s="31"/>
      <c r="D1920" s="31"/>
      <c r="E1920" s="31"/>
    </row>
    <row r="1921" spans="1:5" x14ac:dyDescent="0.3">
      <c r="A1921" s="31"/>
      <c r="B1921" s="31"/>
      <c r="C1921" s="31"/>
      <c r="D1921" s="31"/>
      <c r="E1921" s="31"/>
    </row>
    <row r="1922" spans="1:5" x14ac:dyDescent="0.3">
      <c r="A1922" s="31"/>
      <c r="B1922" s="31"/>
      <c r="C1922" s="31"/>
      <c r="D1922" s="31"/>
      <c r="E1922" s="31"/>
    </row>
    <row r="1923" spans="1:5" x14ac:dyDescent="0.3">
      <c r="A1923" s="31"/>
      <c r="B1923" s="31"/>
      <c r="C1923" s="31"/>
      <c r="D1923" s="31"/>
      <c r="E1923" s="31"/>
    </row>
    <row r="1924" spans="1:5" x14ac:dyDescent="0.3">
      <c r="A1924" s="31"/>
      <c r="B1924" s="31"/>
      <c r="C1924" s="31"/>
      <c r="D1924" s="31"/>
      <c r="E1924" s="31"/>
    </row>
    <row r="1925" spans="1:5" x14ac:dyDescent="0.3">
      <c r="A1925" s="31"/>
      <c r="B1925" s="31"/>
      <c r="C1925" s="31"/>
      <c r="D1925" s="31"/>
      <c r="E1925" s="31"/>
    </row>
    <row r="1926" spans="1:5" x14ac:dyDescent="0.3">
      <c r="A1926" s="31"/>
      <c r="B1926" s="31"/>
      <c r="C1926" s="31"/>
      <c r="D1926" s="31"/>
      <c r="E1926" s="31"/>
    </row>
    <row r="1927" spans="1:5" x14ac:dyDescent="0.3">
      <c r="A1927" s="31"/>
      <c r="B1927" s="31"/>
      <c r="C1927" s="31"/>
      <c r="D1927" s="31"/>
      <c r="E1927" s="31"/>
    </row>
    <row r="1928" spans="1:5" x14ac:dyDescent="0.3">
      <c r="A1928" s="31"/>
      <c r="B1928" s="31"/>
      <c r="C1928" s="31"/>
      <c r="D1928" s="31"/>
      <c r="E1928" s="31"/>
    </row>
    <row r="1929" spans="1:5" x14ac:dyDescent="0.3">
      <c r="A1929" s="31"/>
      <c r="B1929" s="31"/>
      <c r="C1929" s="31"/>
      <c r="D1929" s="31"/>
      <c r="E1929" s="31"/>
    </row>
    <row r="1930" spans="1:5" x14ac:dyDescent="0.3">
      <c r="A1930" s="31"/>
      <c r="B1930" s="31"/>
      <c r="C1930" s="31"/>
      <c r="D1930" s="31"/>
      <c r="E1930" s="31"/>
    </row>
    <row r="1931" spans="1:5" x14ac:dyDescent="0.3">
      <c r="A1931" s="31"/>
      <c r="B1931" s="31"/>
      <c r="C1931" s="31"/>
      <c r="D1931" s="31"/>
      <c r="E1931" s="31"/>
    </row>
    <row r="1932" spans="1:5" x14ac:dyDescent="0.3">
      <c r="A1932" s="31"/>
      <c r="B1932" s="31"/>
      <c r="C1932" s="31"/>
      <c r="D1932" s="31"/>
      <c r="E1932" s="31"/>
    </row>
    <row r="1933" spans="1:5" x14ac:dyDescent="0.3">
      <c r="A1933" s="31"/>
      <c r="B1933" s="31"/>
      <c r="C1933" s="31"/>
      <c r="D1933" s="31"/>
      <c r="E1933" s="31"/>
    </row>
    <row r="1934" spans="1:5" x14ac:dyDescent="0.3">
      <c r="A1934" s="31"/>
      <c r="B1934" s="31"/>
      <c r="C1934" s="31"/>
      <c r="D1934" s="31"/>
      <c r="E1934" s="31"/>
    </row>
    <row r="1935" spans="1:5" x14ac:dyDescent="0.3">
      <c r="A1935" s="31"/>
      <c r="B1935" s="31"/>
      <c r="C1935" s="31"/>
      <c r="D1935" s="31"/>
      <c r="E1935" s="31"/>
    </row>
    <row r="1936" spans="1:5" x14ac:dyDescent="0.3">
      <c r="A1936" s="31"/>
      <c r="B1936" s="31"/>
      <c r="C1936" s="31"/>
      <c r="D1936" s="31"/>
      <c r="E1936" s="31"/>
    </row>
    <row r="1937" spans="1:5" x14ac:dyDescent="0.3">
      <c r="A1937" s="31"/>
      <c r="B1937" s="31"/>
      <c r="C1937" s="31"/>
      <c r="D1937" s="31"/>
      <c r="E1937" s="31"/>
    </row>
    <row r="1938" spans="1:5" x14ac:dyDescent="0.3">
      <c r="A1938" s="31"/>
      <c r="B1938" s="31"/>
      <c r="C1938" s="31"/>
      <c r="D1938" s="31"/>
      <c r="E1938" s="31"/>
    </row>
    <row r="1939" spans="1:5" x14ac:dyDescent="0.3">
      <c r="A1939" s="31"/>
      <c r="B1939" s="31"/>
      <c r="C1939" s="31"/>
      <c r="D1939" s="31"/>
      <c r="E1939" s="31"/>
    </row>
    <row r="1940" spans="1:5" x14ac:dyDescent="0.3">
      <c r="A1940" s="31"/>
      <c r="B1940" s="31"/>
      <c r="C1940" s="31"/>
      <c r="D1940" s="31"/>
      <c r="E1940" s="31"/>
    </row>
    <row r="1941" spans="1:5" x14ac:dyDescent="0.3">
      <c r="A1941" s="31"/>
      <c r="B1941" s="31"/>
      <c r="C1941" s="31"/>
      <c r="D1941" s="31"/>
      <c r="E1941" s="31"/>
    </row>
    <row r="1942" spans="1:5" x14ac:dyDescent="0.3">
      <c r="A1942" s="31"/>
      <c r="B1942" s="31"/>
      <c r="C1942" s="31"/>
      <c r="D1942" s="31"/>
      <c r="E1942" s="31"/>
    </row>
    <row r="1943" spans="1:5" x14ac:dyDescent="0.3">
      <c r="A1943" s="31"/>
      <c r="B1943" s="31"/>
      <c r="C1943" s="31"/>
      <c r="D1943" s="31"/>
      <c r="E1943" s="31"/>
    </row>
    <row r="1944" spans="1:5" x14ac:dyDescent="0.3">
      <c r="A1944" s="31"/>
      <c r="B1944" s="31"/>
      <c r="C1944" s="31"/>
      <c r="D1944" s="31"/>
      <c r="E1944" s="31"/>
    </row>
    <row r="1945" spans="1:5" x14ac:dyDescent="0.3">
      <c r="A1945" s="31"/>
      <c r="B1945" s="31"/>
      <c r="C1945" s="31"/>
      <c r="D1945" s="31"/>
      <c r="E1945" s="31"/>
    </row>
    <row r="1946" spans="1:5" x14ac:dyDescent="0.3">
      <c r="A1946" s="31"/>
      <c r="B1946" s="31"/>
      <c r="C1946" s="31"/>
      <c r="D1946" s="31"/>
      <c r="E1946" s="31"/>
    </row>
    <row r="1947" spans="1:5" x14ac:dyDescent="0.3">
      <c r="A1947" s="31"/>
      <c r="B1947" s="31"/>
      <c r="C1947" s="31"/>
      <c r="D1947" s="31"/>
      <c r="E1947" s="31"/>
    </row>
    <row r="1948" spans="1:5" x14ac:dyDescent="0.3">
      <c r="A1948" s="31"/>
      <c r="B1948" s="31"/>
      <c r="C1948" s="31"/>
      <c r="D1948" s="31"/>
      <c r="E1948" s="31"/>
    </row>
    <row r="1949" spans="1:5" x14ac:dyDescent="0.3">
      <c r="A1949" s="31"/>
      <c r="B1949" s="31"/>
      <c r="C1949" s="31"/>
      <c r="D1949" s="31"/>
      <c r="E1949" s="31"/>
    </row>
    <row r="1950" spans="1:5" x14ac:dyDescent="0.3">
      <c r="A1950" s="31"/>
      <c r="B1950" s="31"/>
      <c r="C1950" s="31"/>
      <c r="D1950" s="31"/>
      <c r="E1950" s="31"/>
    </row>
    <row r="1951" spans="1:5" x14ac:dyDescent="0.3">
      <c r="A1951" s="31"/>
      <c r="B1951" s="31"/>
      <c r="C1951" s="31"/>
      <c r="D1951" s="31"/>
      <c r="E1951" s="31"/>
    </row>
    <row r="1952" spans="1:5" x14ac:dyDescent="0.3">
      <c r="A1952" s="31"/>
      <c r="B1952" s="31"/>
      <c r="C1952" s="31"/>
      <c r="D1952" s="31"/>
      <c r="E1952" s="31"/>
    </row>
    <row r="1953" spans="1:5" x14ac:dyDescent="0.3">
      <c r="A1953" s="31"/>
      <c r="B1953" s="31"/>
      <c r="C1953" s="31"/>
      <c r="D1953" s="31"/>
      <c r="E1953" s="31"/>
    </row>
    <row r="1954" spans="1:5" x14ac:dyDescent="0.3">
      <c r="A1954" s="31"/>
      <c r="B1954" s="31"/>
      <c r="C1954" s="31"/>
      <c r="D1954" s="31"/>
      <c r="E1954" s="31"/>
    </row>
    <row r="1955" spans="1:5" x14ac:dyDescent="0.3">
      <c r="A1955" s="31"/>
      <c r="B1955" s="31"/>
      <c r="C1955" s="31"/>
      <c r="D1955" s="31"/>
      <c r="E1955" s="31"/>
    </row>
    <row r="1956" spans="1:5" x14ac:dyDescent="0.3">
      <c r="A1956" s="31"/>
      <c r="B1956" s="31"/>
      <c r="C1956" s="31"/>
      <c r="D1956" s="31"/>
      <c r="E1956" s="31"/>
    </row>
    <row r="1957" spans="1:5" x14ac:dyDescent="0.3">
      <c r="A1957" s="31"/>
      <c r="B1957" s="31"/>
      <c r="C1957" s="31"/>
      <c r="D1957" s="31"/>
      <c r="E1957" s="31"/>
    </row>
    <row r="1958" spans="1:5" x14ac:dyDescent="0.3">
      <c r="A1958" s="31"/>
      <c r="B1958" s="31"/>
      <c r="C1958" s="31"/>
      <c r="D1958" s="31"/>
      <c r="E1958" s="31"/>
    </row>
  </sheetData>
  <sheetProtection algorithmName="SHA-512" hashValue="ihcmrrnTCCpTSU1ySDGusRPPeCfU/LJ66QT7G89ZyONI4XEFdi1hvrcZGdy8HtqDMG9Puto+yUhEeumGuYTvZw==" saltValue="zl6c6U0j6YOYF7xy50Ly0Q==" spinCount="100000" sheet="1" formatCells="0" formatColumns="0" formatRows="0" insertColumns="0" insertRows="0" insertHyperlinks="0" deleteColumns="0" deleteRows="0" sort="0" autoFilter="0" pivotTables="0"/>
  <mergeCells count="1">
    <mergeCell ref="B79:C7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104" max="4" man="1"/>
    <brk id="131" max="4" man="1"/>
    <brk id="149" max="4" man="1"/>
    <brk id="186" max="4" man="1"/>
    <brk id="223" max="4" man="1"/>
    <brk id="242" max="4" man="1"/>
    <brk id="276" max="4" man="1"/>
    <brk id="307" max="4" man="1"/>
    <brk id="336" max="4" man="1"/>
    <brk id="366" max="4" man="1"/>
    <brk id="402" max="4" man="1"/>
    <brk id="434" max="4" man="1"/>
    <brk id="442" max="4" man="1"/>
    <brk id="484" max="4" man="1"/>
    <brk id="533" max="4" man="1"/>
    <brk id="562" max="4" man="1"/>
    <brk id="586" max="4" man="1"/>
    <brk id="631" max="4" man="1"/>
    <brk id="672" max="4" man="1"/>
    <brk id="704" max="4" man="1"/>
    <brk id="746" max="4" man="1"/>
    <brk id="781" max="4" man="1"/>
    <brk id="820" max="4" man="1"/>
    <brk id="857" max="4" man="1"/>
    <brk id="890" max="4" man="1"/>
    <brk id="924" max="4" man="1"/>
    <brk id="1004" max="4" man="1"/>
    <brk id="1047" max="4" man="1"/>
    <brk id="1074" max="4" man="1"/>
    <brk id="1091" max="4" man="1"/>
    <brk id="1128" max="4" man="1"/>
    <brk id="1164" max="4" man="1"/>
    <brk id="1199" max="4" man="1"/>
    <brk id="1219" max="4" man="1"/>
    <brk id="1252" max="4" man="1"/>
    <brk id="1290" max="4" man="1"/>
    <brk id="1336" max="4" man="1"/>
    <brk id="137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898"/>
  <sheetViews>
    <sheetView view="pageBreakPreview" zoomScale="80" zoomScaleNormal="100" zoomScaleSheetLayoutView="80" workbookViewId="0">
      <selection activeCell="E19" sqref="E19"/>
    </sheetView>
  </sheetViews>
  <sheetFormatPr defaultColWidth="4.42578125" defaultRowHeight="18.75" x14ac:dyDescent="0.3"/>
  <cols>
    <col min="1" max="1" width="7.42578125" style="41" customWidth="1"/>
    <col min="2" max="2" width="87.5703125" style="43" customWidth="1"/>
    <col min="3" max="3" width="13.28515625" style="44" bestFit="1" customWidth="1"/>
    <col min="4" max="4" width="14.140625" style="3" customWidth="1"/>
    <col min="5" max="5" width="18.5703125" style="45" customWidth="1"/>
    <col min="6" max="6" width="8.140625" style="9" customWidth="1"/>
    <col min="7" max="8" width="4.42578125" style="9"/>
    <col min="9" max="9" width="11.28515625" style="9" bestFit="1" customWidth="1"/>
    <col min="10" max="16384" width="4.42578125" style="9"/>
  </cols>
  <sheetData>
    <row r="1" spans="1:6" ht="31.5" x14ac:dyDescent="0.3">
      <c r="A1" s="121" t="s">
        <v>7</v>
      </c>
      <c r="B1" s="122" t="s">
        <v>4</v>
      </c>
      <c r="C1" s="123" t="s">
        <v>5</v>
      </c>
      <c r="D1" s="123" t="s">
        <v>8</v>
      </c>
      <c r="E1" s="123" t="s">
        <v>6</v>
      </c>
    </row>
    <row r="2" spans="1:6" s="38" customFormat="1" x14ac:dyDescent="0.3">
      <c r="A2" s="127"/>
      <c r="B2" s="159"/>
      <c r="C2" s="160"/>
      <c r="D2" s="192"/>
      <c r="E2" s="162"/>
    </row>
    <row r="3" spans="1:6" ht="19.5" thickBot="1" x14ac:dyDescent="0.35">
      <c r="A3" s="50" t="s">
        <v>37</v>
      </c>
      <c r="B3" s="51" t="s">
        <v>123</v>
      </c>
      <c r="C3" s="50"/>
      <c r="D3" s="193"/>
      <c r="E3" s="79"/>
    </row>
    <row r="4" spans="1:6" ht="37.5" x14ac:dyDescent="0.3">
      <c r="A4" s="52"/>
      <c r="B4" s="55" t="s">
        <v>193</v>
      </c>
      <c r="C4" s="54"/>
      <c r="D4" s="194"/>
      <c r="E4" s="65"/>
    </row>
    <row r="5" spans="1:6" x14ac:dyDescent="0.3">
      <c r="A5" s="52"/>
      <c r="B5" s="53"/>
      <c r="C5" s="54"/>
      <c r="D5" s="194"/>
      <c r="E5" s="65"/>
    </row>
    <row r="6" spans="1:6" x14ac:dyDescent="0.3">
      <c r="A6" s="56" t="s">
        <v>39</v>
      </c>
      <c r="B6" s="57" t="s">
        <v>197</v>
      </c>
      <c r="C6" s="54"/>
      <c r="D6" s="194"/>
      <c r="E6" s="65"/>
    </row>
    <row r="7" spans="1:6" ht="44.25" customHeight="1" x14ac:dyDescent="0.3">
      <c r="A7" s="56"/>
      <c r="B7" s="57" t="s">
        <v>194</v>
      </c>
      <c r="C7" s="54"/>
      <c r="D7" s="194"/>
      <c r="E7" s="65"/>
    </row>
    <row r="8" spans="1:6" ht="56.25" x14ac:dyDescent="0.3">
      <c r="A8" s="56"/>
      <c r="B8" s="57" t="s">
        <v>195</v>
      </c>
      <c r="C8" s="54"/>
      <c r="D8" s="194"/>
      <c r="E8" s="65"/>
    </row>
    <row r="9" spans="1:6" x14ac:dyDescent="0.3">
      <c r="A9" s="56"/>
      <c r="B9" s="57" t="s">
        <v>196</v>
      </c>
      <c r="C9" s="54"/>
      <c r="D9" s="194"/>
      <c r="E9" s="65"/>
    </row>
    <row r="10" spans="1:6" x14ac:dyDescent="0.3">
      <c r="A10" s="56"/>
      <c r="B10" s="57" t="s">
        <v>199</v>
      </c>
      <c r="C10" s="54"/>
      <c r="D10" s="194"/>
      <c r="E10" s="65"/>
    </row>
    <row r="11" spans="1:6" x14ac:dyDescent="0.3">
      <c r="A11" s="56"/>
      <c r="B11" s="57" t="s">
        <v>85</v>
      </c>
      <c r="C11" s="54"/>
      <c r="D11" s="194"/>
      <c r="E11" s="65"/>
    </row>
    <row r="12" spans="1:6" ht="27" customHeight="1" x14ac:dyDescent="0.3">
      <c r="A12" s="56"/>
      <c r="B12" s="57" t="s">
        <v>198</v>
      </c>
      <c r="C12" s="54"/>
      <c r="D12" s="194"/>
      <c r="E12" s="65"/>
      <c r="F12" s="39"/>
    </row>
    <row r="13" spans="1:6" ht="33.75" customHeight="1" x14ac:dyDescent="0.3">
      <c r="A13" s="56"/>
      <c r="B13" s="40" t="s">
        <v>134</v>
      </c>
      <c r="C13" s="54"/>
      <c r="D13" s="194"/>
      <c r="E13" s="65"/>
      <c r="F13" s="39"/>
    </row>
    <row r="14" spans="1:6" x14ac:dyDescent="0.3">
      <c r="A14" s="56" t="s">
        <v>17</v>
      </c>
      <c r="B14" s="57" t="s">
        <v>113</v>
      </c>
      <c r="C14" s="54"/>
      <c r="D14" s="1"/>
      <c r="E14" s="65"/>
    </row>
    <row r="15" spans="1:6" x14ac:dyDescent="0.3">
      <c r="A15" s="56"/>
      <c r="B15" s="58" t="s">
        <v>1</v>
      </c>
      <c r="C15" s="59">
        <v>120.15</v>
      </c>
      <c r="D15" s="5">
        <v>0</v>
      </c>
      <c r="E15" s="66">
        <f>C15*D15</f>
        <v>0</v>
      </c>
    </row>
    <row r="16" spans="1:6" x14ac:dyDescent="0.3">
      <c r="A16" s="56" t="s">
        <v>18</v>
      </c>
      <c r="B16" s="57" t="s">
        <v>114</v>
      </c>
      <c r="C16" s="54"/>
      <c r="D16" s="1"/>
      <c r="E16" s="65"/>
    </row>
    <row r="17" spans="1:5" x14ac:dyDescent="0.3">
      <c r="A17" s="56"/>
      <c r="B17" s="58" t="s">
        <v>1</v>
      </c>
      <c r="C17" s="59">
        <v>138.80000000000001</v>
      </c>
      <c r="D17" s="5">
        <v>0</v>
      </c>
      <c r="E17" s="66">
        <f>C17*D17</f>
        <v>0</v>
      </c>
    </row>
    <row r="18" spans="1:5" ht="19.5" thickBot="1" x14ac:dyDescent="0.35">
      <c r="A18" s="56"/>
      <c r="B18" s="60"/>
      <c r="C18" s="62"/>
      <c r="D18" s="8"/>
      <c r="E18" s="67"/>
    </row>
    <row r="19" spans="1:5" ht="19.5" thickBot="1" x14ac:dyDescent="0.35">
      <c r="A19" s="60"/>
      <c r="B19" s="188" t="s">
        <v>325</v>
      </c>
      <c r="C19" s="188"/>
      <c r="D19" s="6"/>
      <c r="E19" s="69">
        <f>SUM(E14:E17)</f>
        <v>0</v>
      </c>
    </row>
    <row r="20" spans="1:5" x14ac:dyDescent="0.3">
      <c r="A20" s="3"/>
      <c r="B20" s="3"/>
      <c r="C20" s="46"/>
      <c r="E20" s="47"/>
    </row>
    <row r="21" spans="1:5" x14ac:dyDescent="0.3">
      <c r="A21" s="3"/>
      <c r="B21" s="3"/>
      <c r="C21" s="46"/>
      <c r="E21" s="47"/>
    </row>
    <row r="1343" spans="1:48" s="49" customFormat="1" x14ac:dyDescent="0.3">
      <c r="A1343" s="41"/>
      <c r="B1343" s="48"/>
      <c r="C1343" s="44"/>
      <c r="D1343" s="3"/>
      <c r="E1343" s="45"/>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c r="AJ1343" s="9"/>
      <c r="AK1343" s="9"/>
      <c r="AL1343" s="9"/>
      <c r="AM1343" s="9"/>
      <c r="AN1343" s="9"/>
      <c r="AO1343" s="9"/>
      <c r="AP1343" s="9"/>
      <c r="AQ1343" s="9"/>
      <c r="AR1343" s="9"/>
      <c r="AS1343" s="9"/>
      <c r="AT1343" s="9"/>
      <c r="AU1343" s="9"/>
      <c r="AV1343" s="9"/>
    </row>
    <row r="1344" spans="1:48" s="49" customFormat="1" x14ac:dyDescent="0.3">
      <c r="A1344" s="41"/>
      <c r="B1344" s="43"/>
      <c r="C1344" s="44"/>
      <c r="D1344" s="3" t="s">
        <v>10</v>
      </c>
      <c r="E1344" s="45"/>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c r="AJ1344" s="9"/>
      <c r="AK1344" s="9"/>
      <c r="AL1344" s="9"/>
      <c r="AM1344" s="9"/>
      <c r="AN1344" s="9"/>
      <c r="AO1344" s="9"/>
      <c r="AP1344" s="9"/>
      <c r="AQ1344" s="9"/>
      <c r="AR1344" s="9"/>
      <c r="AS1344" s="9"/>
      <c r="AT1344" s="9"/>
      <c r="AU1344" s="9"/>
      <c r="AV1344" s="9"/>
    </row>
    <row r="1345" spans="1:48" s="49" customFormat="1" x14ac:dyDescent="0.3">
      <c r="A1345" s="7"/>
      <c r="B1345" s="7"/>
      <c r="C1345" s="7"/>
      <c r="D1345" s="7"/>
      <c r="E1345" s="7"/>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c r="AS1345" s="9"/>
      <c r="AT1345" s="9"/>
      <c r="AU1345" s="9"/>
      <c r="AV1345" s="9"/>
    </row>
    <row r="1346" spans="1:48" s="49" customFormat="1" x14ac:dyDescent="0.3">
      <c r="A1346" s="7"/>
      <c r="B1346" s="7"/>
      <c r="C1346" s="7"/>
      <c r="D1346" s="7"/>
      <c r="E1346" s="7"/>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c r="AS1346" s="9"/>
      <c r="AT1346" s="9"/>
      <c r="AU1346" s="9"/>
      <c r="AV1346" s="9"/>
    </row>
    <row r="1347" spans="1:48" s="49" customFormat="1" x14ac:dyDescent="0.3">
      <c r="A1347" s="7"/>
      <c r="B1347" s="7"/>
      <c r="C1347" s="7"/>
      <c r="D1347" s="7"/>
      <c r="E1347" s="7"/>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c r="AS1347" s="9"/>
      <c r="AT1347" s="9"/>
      <c r="AU1347" s="9"/>
      <c r="AV1347" s="9"/>
    </row>
    <row r="1348" spans="1:48" s="49" customFormat="1" x14ac:dyDescent="0.3">
      <c r="A1348" s="7"/>
      <c r="B1348" s="7"/>
      <c r="C1348" s="7"/>
      <c r="D1348" s="7"/>
      <c r="E1348" s="7"/>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c r="AS1348" s="9"/>
      <c r="AT1348" s="9"/>
      <c r="AU1348" s="9"/>
      <c r="AV1348" s="9"/>
    </row>
    <row r="1349" spans="1:48" s="49" customFormat="1" x14ac:dyDescent="0.3">
      <c r="A1349" s="7"/>
      <c r="B1349" s="7"/>
      <c r="C1349" s="7"/>
      <c r="D1349" s="7"/>
      <c r="E1349" s="7"/>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c r="AS1349" s="9"/>
      <c r="AT1349" s="9"/>
      <c r="AU1349" s="9"/>
      <c r="AV1349" s="9"/>
    </row>
    <row r="1350" spans="1:48" s="49" customFormat="1" x14ac:dyDescent="0.3">
      <c r="A1350" s="7"/>
      <c r="B1350" s="7"/>
      <c r="C1350" s="7"/>
      <c r="D1350" s="7"/>
      <c r="E1350" s="7"/>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c r="AS1350" s="9"/>
      <c r="AT1350" s="9"/>
      <c r="AU1350" s="9"/>
      <c r="AV1350" s="9"/>
    </row>
    <row r="1351" spans="1:48" s="49" customFormat="1" x14ac:dyDescent="0.3">
      <c r="A1351" s="7"/>
      <c r="B1351" s="7"/>
      <c r="C1351" s="7"/>
      <c r="D1351" s="7"/>
      <c r="E1351" s="7"/>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c r="AS1351" s="9"/>
      <c r="AT1351" s="9"/>
      <c r="AU1351" s="9"/>
      <c r="AV1351" s="9"/>
    </row>
    <row r="1352" spans="1:48" s="49" customFormat="1" x14ac:dyDescent="0.3">
      <c r="A1352" s="7"/>
      <c r="B1352" s="7"/>
      <c r="C1352" s="7"/>
      <c r="D1352" s="7"/>
      <c r="E1352" s="7"/>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row>
    <row r="1353" spans="1:48" s="49" customFormat="1" x14ac:dyDescent="0.3">
      <c r="A1353" s="7"/>
      <c r="B1353" s="7"/>
      <c r="C1353" s="7"/>
      <c r="D1353" s="7"/>
      <c r="E1353" s="7"/>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c r="AS1353" s="9"/>
      <c r="AT1353" s="9"/>
      <c r="AU1353" s="9"/>
      <c r="AV1353" s="9"/>
    </row>
    <row r="1354" spans="1:48" s="49" customFormat="1" x14ac:dyDescent="0.3">
      <c r="A1354" s="7"/>
      <c r="B1354" s="7"/>
      <c r="C1354" s="7"/>
      <c r="D1354" s="7"/>
      <c r="E1354" s="7"/>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c r="AS1354" s="9"/>
      <c r="AT1354" s="9"/>
      <c r="AU1354" s="9"/>
      <c r="AV1354" s="9"/>
    </row>
    <row r="1355" spans="1:48" s="49" customFormat="1" x14ac:dyDescent="0.3">
      <c r="A1355" s="7"/>
      <c r="B1355" s="7"/>
      <c r="C1355" s="7"/>
      <c r="D1355" s="7"/>
      <c r="E1355" s="7"/>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c r="AS1355" s="9"/>
      <c r="AT1355" s="9"/>
      <c r="AU1355" s="9"/>
      <c r="AV1355" s="9"/>
    </row>
    <row r="1356" spans="1:48" s="49" customFormat="1" x14ac:dyDescent="0.3">
      <c r="A1356" s="7"/>
      <c r="B1356" s="7"/>
      <c r="C1356" s="7"/>
      <c r="D1356" s="7"/>
      <c r="E1356" s="7"/>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row>
    <row r="1357" spans="1:48" s="49" customFormat="1" x14ac:dyDescent="0.3">
      <c r="A1357" s="7"/>
      <c r="B1357" s="7"/>
      <c r="C1357" s="7"/>
      <c r="D1357" s="7"/>
      <c r="E1357" s="7"/>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row>
    <row r="1358" spans="1:48" s="49" customFormat="1" x14ac:dyDescent="0.3">
      <c r="A1358" s="7"/>
      <c r="B1358" s="7"/>
      <c r="C1358" s="7"/>
      <c r="D1358" s="7"/>
      <c r="E1358" s="7"/>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c r="AS1358" s="9"/>
      <c r="AT1358" s="9"/>
      <c r="AU1358" s="9"/>
      <c r="AV1358" s="9"/>
    </row>
    <row r="1359" spans="1:48" s="49" customFormat="1" x14ac:dyDescent="0.3">
      <c r="A1359" s="7"/>
      <c r="B1359" s="7"/>
      <c r="C1359" s="7"/>
      <c r="D1359" s="7"/>
      <c r="E1359" s="7"/>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row>
    <row r="1360" spans="1:48" s="49" customFormat="1" x14ac:dyDescent="0.3">
      <c r="A1360" s="7"/>
      <c r="B1360" s="7"/>
      <c r="C1360" s="7"/>
      <c r="D1360" s="7"/>
      <c r="E1360" s="7"/>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row>
    <row r="1361" spans="1:48" s="49" customFormat="1" x14ac:dyDescent="0.3">
      <c r="A1361" s="7"/>
      <c r="B1361" s="7"/>
      <c r="C1361" s="7"/>
      <c r="D1361" s="7"/>
      <c r="E1361" s="7"/>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c r="AS1361" s="9"/>
      <c r="AT1361" s="9"/>
      <c r="AU1361" s="9"/>
      <c r="AV1361" s="9"/>
    </row>
    <row r="1362" spans="1:48" s="49" customFormat="1" x14ac:dyDescent="0.3">
      <c r="A1362" s="7"/>
      <c r="B1362" s="7"/>
      <c r="C1362" s="7"/>
      <c r="D1362" s="7"/>
      <c r="E1362" s="7"/>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c r="AS1362" s="9"/>
      <c r="AT1362" s="9"/>
      <c r="AU1362" s="9"/>
      <c r="AV1362" s="9"/>
    </row>
    <row r="1363" spans="1:48" s="49" customFormat="1" x14ac:dyDescent="0.3">
      <c r="A1363" s="7"/>
      <c r="B1363" s="7"/>
      <c r="C1363" s="7"/>
      <c r="D1363" s="7"/>
      <c r="E1363" s="7"/>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c r="AS1363" s="9"/>
      <c r="AT1363" s="9"/>
      <c r="AU1363" s="9"/>
      <c r="AV1363" s="9"/>
    </row>
    <row r="1364" spans="1:48" s="49" customFormat="1" x14ac:dyDescent="0.3">
      <c r="A1364" s="7"/>
      <c r="B1364" s="7"/>
      <c r="C1364" s="7"/>
      <c r="D1364" s="7"/>
      <c r="E1364" s="7"/>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c r="AS1364" s="9"/>
      <c r="AT1364" s="9"/>
      <c r="AU1364" s="9"/>
      <c r="AV1364" s="9"/>
    </row>
    <row r="1365" spans="1:48" s="49" customFormat="1" x14ac:dyDescent="0.3">
      <c r="A1365" s="7"/>
      <c r="B1365" s="7"/>
      <c r="C1365" s="7"/>
      <c r="D1365" s="7"/>
      <c r="E1365" s="7"/>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c r="AS1365" s="9"/>
      <c r="AT1365" s="9"/>
      <c r="AU1365" s="9"/>
      <c r="AV1365" s="9"/>
    </row>
    <row r="1366" spans="1:48" s="49" customFormat="1" x14ac:dyDescent="0.3">
      <c r="A1366" s="7"/>
      <c r="B1366" s="7"/>
      <c r="C1366" s="7"/>
      <c r="D1366" s="7"/>
      <c r="E1366" s="7"/>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c r="AS1366" s="9"/>
      <c r="AT1366" s="9"/>
      <c r="AU1366" s="9"/>
      <c r="AV1366" s="9"/>
    </row>
    <row r="1367" spans="1:48" s="49" customFormat="1" x14ac:dyDescent="0.3">
      <c r="A1367" s="7"/>
      <c r="B1367" s="7"/>
      <c r="C1367" s="7"/>
      <c r="D1367" s="7"/>
      <c r="E1367" s="7"/>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c r="AS1367" s="9"/>
      <c r="AT1367" s="9"/>
      <c r="AU1367" s="9"/>
      <c r="AV1367" s="9"/>
    </row>
    <row r="1368" spans="1:48" s="49" customFormat="1" x14ac:dyDescent="0.3">
      <c r="A1368" s="7"/>
      <c r="B1368" s="7"/>
      <c r="C1368" s="7"/>
      <c r="D1368" s="7"/>
      <c r="E1368" s="7"/>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c r="AS1368" s="9"/>
      <c r="AT1368" s="9"/>
      <c r="AU1368" s="9"/>
      <c r="AV1368" s="9"/>
    </row>
    <row r="1369" spans="1:48" s="49" customFormat="1" x14ac:dyDescent="0.3">
      <c r="A1369" s="7"/>
      <c r="B1369" s="7"/>
      <c r="C1369" s="7"/>
      <c r="D1369" s="7"/>
      <c r="E1369" s="7"/>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c r="AS1369" s="9"/>
      <c r="AT1369" s="9"/>
      <c r="AU1369" s="9"/>
      <c r="AV1369" s="9"/>
    </row>
    <row r="1370" spans="1:48" s="49" customFormat="1" x14ac:dyDescent="0.3">
      <c r="A1370" s="7"/>
      <c r="B1370" s="7"/>
      <c r="C1370" s="7"/>
      <c r="D1370" s="7"/>
      <c r="E1370" s="7"/>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c r="AS1370" s="9"/>
      <c r="AT1370" s="9"/>
      <c r="AU1370" s="9"/>
      <c r="AV1370" s="9"/>
    </row>
    <row r="1371" spans="1:48" s="49" customFormat="1" x14ac:dyDescent="0.3">
      <c r="A1371" s="7"/>
      <c r="B1371" s="7"/>
      <c r="C1371" s="7"/>
      <c r="D1371" s="7"/>
      <c r="E1371" s="7"/>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c r="AS1371" s="9"/>
      <c r="AT1371" s="9"/>
      <c r="AU1371" s="9"/>
      <c r="AV1371" s="9"/>
    </row>
    <row r="1372" spans="1:48" s="49" customFormat="1" x14ac:dyDescent="0.3">
      <c r="A1372" s="7"/>
      <c r="B1372" s="7"/>
      <c r="C1372" s="7"/>
      <c r="D1372" s="7"/>
      <c r="E1372" s="7"/>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row>
    <row r="1373" spans="1:48" s="49" customFormat="1" x14ac:dyDescent="0.3">
      <c r="A1373" s="7"/>
      <c r="B1373" s="7"/>
      <c r="C1373" s="7"/>
      <c r="D1373" s="7"/>
      <c r="E1373" s="7"/>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row>
    <row r="1374" spans="1:48" s="49" customFormat="1" x14ac:dyDescent="0.3">
      <c r="A1374" s="7"/>
      <c r="B1374" s="7"/>
      <c r="C1374" s="7"/>
      <c r="D1374" s="7"/>
      <c r="E1374" s="7"/>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row>
    <row r="1375" spans="1:48" s="49" customFormat="1" x14ac:dyDescent="0.3">
      <c r="A1375" s="7"/>
      <c r="B1375" s="7"/>
      <c r="C1375" s="7"/>
      <c r="D1375" s="7"/>
      <c r="E1375" s="7"/>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row>
    <row r="1376" spans="1:48" s="49" customFormat="1" x14ac:dyDescent="0.3">
      <c r="A1376" s="7"/>
      <c r="B1376" s="7"/>
      <c r="C1376" s="7"/>
      <c r="D1376" s="7"/>
      <c r="E1376" s="7"/>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row>
    <row r="1377" spans="1:48" s="49" customFormat="1" x14ac:dyDescent="0.3">
      <c r="A1377" s="7"/>
      <c r="B1377" s="7"/>
      <c r="C1377" s="7"/>
      <c r="D1377" s="7"/>
      <c r="E1377" s="7"/>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row>
    <row r="1378" spans="1:48" s="49" customFormat="1" x14ac:dyDescent="0.3">
      <c r="A1378" s="7"/>
      <c r="B1378" s="7"/>
      <c r="C1378" s="7"/>
      <c r="D1378" s="7"/>
      <c r="E1378" s="7"/>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row>
    <row r="1379" spans="1:48" s="49" customFormat="1" x14ac:dyDescent="0.3">
      <c r="A1379" s="7"/>
      <c r="B1379" s="7"/>
      <c r="C1379" s="7"/>
      <c r="D1379" s="7"/>
      <c r="E1379" s="7"/>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row>
    <row r="1380" spans="1:48" s="49" customFormat="1" x14ac:dyDescent="0.3">
      <c r="A1380" s="7"/>
      <c r="B1380" s="7"/>
      <c r="C1380" s="7"/>
      <c r="D1380" s="7"/>
      <c r="E1380" s="7"/>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row>
    <row r="1381" spans="1:48" s="49" customFormat="1" x14ac:dyDescent="0.3">
      <c r="A1381" s="7"/>
      <c r="B1381" s="7"/>
      <c r="C1381" s="7"/>
      <c r="D1381" s="7"/>
      <c r="E1381" s="7"/>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row>
    <row r="1382" spans="1:48" s="49" customFormat="1" x14ac:dyDescent="0.3">
      <c r="A1382" s="7"/>
      <c r="B1382" s="7"/>
      <c r="C1382" s="7"/>
      <c r="D1382" s="7"/>
      <c r="E1382" s="7"/>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row>
    <row r="1383" spans="1:48" s="49" customFormat="1" x14ac:dyDescent="0.3">
      <c r="A1383" s="7"/>
      <c r="B1383" s="7"/>
      <c r="C1383" s="7"/>
      <c r="D1383" s="7"/>
      <c r="E1383" s="7"/>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row>
    <row r="1384" spans="1:48" s="49" customFormat="1" x14ac:dyDescent="0.3">
      <c r="A1384" s="7"/>
      <c r="B1384" s="7"/>
      <c r="C1384" s="7"/>
      <c r="D1384" s="7"/>
      <c r="E1384" s="7"/>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row>
    <row r="1385" spans="1:48" s="49" customFormat="1" x14ac:dyDescent="0.3">
      <c r="A1385" s="7"/>
      <c r="B1385" s="7"/>
      <c r="C1385" s="7"/>
      <c r="D1385" s="7"/>
      <c r="E1385" s="7"/>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row>
    <row r="1386" spans="1:48" s="49" customFormat="1" x14ac:dyDescent="0.3">
      <c r="A1386" s="7"/>
      <c r="B1386" s="7"/>
      <c r="C1386" s="7"/>
      <c r="D1386" s="7"/>
      <c r="E1386" s="7"/>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row>
    <row r="1387" spans="1:48" s="49" customFormat="1" x14ac:dyDescent="0.3">
      <c r="A1387" s="7"/>
      <c r="B1387" s="7"/>
      <c r="C1387" s="7"/>
      <c r="D1387" s="7"/>
      <c r="E1387" s="7"/>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row>
    <row r="1388" spans="1:48" s="49" customFormat="1" x14ac:dyDescent="0.3">
      <c r="A1388" s="7"/>
      <c r="B1388" s="7"/>
      <c r="C1388" s="7"/>
      <c r="D1388" s="7"/>
      <c r="E1388" s="7"/>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c r="AS1388" s="9"/>
      <c r="AT1388" s="9"/>
      <c r="AU1388" s="9"/>
      <c r="AV1388" s="9"/>
    </row>
    <row r="1389" spans="1:48" s="49" customFormat="1" x14ac:dyDescent="0.3">
      <c r="A1389" s="7"/>
      <c r="B1389" s="7"/>
      <c r="C1389" s="7"/>
      <c r="D1389" s="7"/>
      <c r="E1389" s="7"/>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c r="AS1389" s="9"/>
      <c r="AT1389" s="9"/>
      <c r="AU1389" s="9"/>
      <c r="AV1389" s="9"/>
    </row>
    <row r="1390" spans="1:48" s="49" customFormat="1" x14ac:dyDescent="0.3">
      <c r="A1390" s="7"/>
      <c r="B1390" s="7"/>
      <c r="C1390" s="7"/>
      <c r="D1390" s="7"/>
      <c r="E1390" s="7"/>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row>
    <row r="1391" spans="1:48" s="49" customFormat="1" x14ac:dyDescent="0.3">
      <c r="A1391" s="7"/>
      <c r="B1391" s="7"/>
      <c r="C1391" s="7"/>
      <c r="D1391" s="7"/>
      <c r="E1391" s="7"/>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c r="AJ1391" s="9"/>
      <c r="AK1391" s="9"/>
      <c r="AL1391" s="9"/>
      <c r="AM1391" s="9"/>
      <c r="AN1391" s="9"/>
      <c r="AO1391" s="9"/>
      <c r="AP1391" s="9"/>
      <c r="AQ1391" s="9"/>
      <c r="AR1391" s="9"/>
      <c r="AS1391" s="9"/>
      <c r="AT1391" s="9"/>
      <c r="AU1391" s="9"/>
      <c r="AV1391" s="9"/>
    </row>
    <row r="1392" spans="1:48" s="49" customFormat="1" x14ac:dyDescent="0.3">
      <c r="A1392" s="7"/>
      <c r="B1392" s="7"/>
      <c r="C1392" s="7"/>
      <c r="D1392" s="7"/>
      <c r="E1392" s="7"/>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9"/>
      <c r="AP1392" s="9"/>
      <c r="AQ1392" s="9"/>
      <c r="AR1392" s="9"/>
      <c r="AS1392" s="9"/>
      <c r="AT1392" s="9"/>
      <c r="AU1392" s="9"/>
      <c r="AV1392" s="9"/>
    </row>
    <row r="1393" spans="1:5" x14ac:dyDescent="0.3">
      <c r="A1393" s="7"/>
      <c r="B1393" s="7"/>
      <c r="C1393" s="7"/>
      <c r="D1393" s="7"/>
      <c r="E1393" s="7"/>
    </row>
    <row r="1394" spans="1:5" x14ac:dyDescent="0.3">
      <c r="A1394" s="7"/>
      <c r="B1394" s="7"/>
      <c r="C1394" s="7"/>
      <c r="D1394" s="7"/>
      <c r="E1394" s="7"/>
    </row>
    <row r="1395" spans="1:5" x14ac:dyDescent="0.3">
      <c r="A1395" s="7"/>
      <c r="B1395" s="7"/>
      <c r="C1395" s="7"/>
      <c r="D1395" s="7"/>
      <c r="E1395" s="7"/>
    </row>
    <row r="1396" spans="1:5" x14ac:dyDescent="0.3">
      <c r="A1396" s="7"/>
      <c r="B1396" s="7"/>
      <c r="C1396" s="7"/>
      <c r="D1396" s="7"/>
      <c r="E1396" s="7"/>
    </row>
    <row r="1397" spans="1:5" x14ac:dyDescent="0.3">
      <c r="A1397" s="7"/>
      <c r="B1397" s="7"/>
      <c r="C1397" s="7"/>
      <c r="D1397" s="7"/>
      <c r="E1397" s="7"/>
    </row>
    <row r="1398" spans="1:5" x14ac:dyDescent="0.3">
      <c r="A1398" s="7"/>
      <c r="B1398" s="7"/>
      <c r="C1398" s="7"/>
      <c r="D1398" s="7"/>
      <c r="E1398" s="7"/>
    </row>
    <row r="1399" spans="1:5" x14ac:dyDescent="0.3">
      <c r="A1399" s="7"/>
      <c r="B1399" s="7"/>
      <c r="C1399" s="7"/>
      <c r="D1399" s="7"/>
      <c r="E1399" s="7"/>
    </row>
    <row r="1400" spans="1:5" x14ac:dyDescent="0.3">
      <c r="A1400" s="7"/>
      <c r="B1400" s="7"/>
      <c r="C1400" s="7"/>
      <c r="D1400" s="7"/>
      <c r="E1400" s="7"/>
    </row>
    <row r="1401" spans="1:5" x14ac:dyDescent="0.3">
      <c r="A1401" s="7"/>
      <c r="B1401" s="7"/>
      <c r="C1401" s="7"/>
      <c r="D1401" s="7"/>
      <c r="E1401" s="7"/>
    </row>
    <row r="1402" spans="1:5" x14ac:dyDescent="0.3">
      <c r="A1402" s="7"/>
      <c r="B1402" s="7"/>
      <c r="C1402" s="7"/>
      <c r="D1402" s="7"/>
      <c r="E1402" s="7"/>
    </row>
    <row r="1403" spans="1:5" x14ac:dyDescent="0.3">
      <c r="A1403" s="7"/>
      <c r="B1403" s="7"/>
      <c r="C1403" s="7"/>
      <c r="D1403" s="7"/>
      <c r="E1403" s="7"/>
    </row>
    <row r="1404" spans="1:5" x14ac:dyDescent="0.3">
      <c r="A1404" s="7"/>
      <c r="B1404" s="7"/>
      <c r="C1404" s="7"/>
      <c r="D1404" s="7"/>
      <c r="E1404" s="7"/>
    </row>
    <row r="1405" spans="1:5" x14ac:dyDescent="0.3">
      <c r="A1405" s="7"/>
      <c r="B1405" s="7"/>
      <c r="C1405" s="7"/>
      <c r="D1405" s="7"/>
      <c r="E1405" s="7"/>
    </row>
    <row r="1406" spans="1:5" x14ac:dyDescent="0.3">
      <c r="A1406" s="7"/>
      <c r="B1406" s="7"/>
      <c r="C1406" s="7"/>
      <c r="D1406" s="7"/>
      <c r="E1406" s="7"/>
    </row>
    <row r="1407" spans="1:5" x14ac:dyDescent="0.3">
      <c r="A1407" s="7"/>
      <c r="B1407" s="7"/>
      <c r="C1407" s="7"/>
      <c r="D1407" s="7"/>
      <c r="E1407" s="7"/>
    </row>
    <row r="1408" spans="1:5" x14ac:dyDescent="0.3">
      <c r="A1408" s="7"/>
      <c r="B1408" s="7"/>
      <c r="C1408" s="7"/>
      <c r="D1408" s="7"/>
      <c r="E1408" s="7"/>
    </row>
    <row r="1409" spans="1:5" x14ac:dyDescent="0.3">
      <c r="A1409" s="7"/>
      <c r="B1409" s="7"/>
      <c r="C1409" s="7"/>
      <c r="D1409" s="7"/>
      <c r="E1409" s="7"/>
    </row>
    <row r="1410" spans="1:5" x14ac:dyDescent="0.3">
      <c r="A1410" s="7"/>
      <c r="B1410" s="7"/>
      <c r="C1410" s="7"/>
      <c r="D1410" s="7"/>
      <c r="E1410" s="7"/>
    </row>
    <row r="1411" spans="1:5" x14ac:dyDescent="0.3">
      <c r="A1411" s="7"/>
      <c r="B1411" s="7"/>
      <c r="C1411" s="7"/>
      <c r="D1411" s="7"/>
      <c r="E1411" s="7"/>
    </row>
    <row r="1412" spans="1:5" x14ac:dyDescent="0.3">
      <c r="A1412" s="7"/>
      <c r="B1412" s="7"/>
      <c r="C1412" s="7"/>
      <c r="D1412" s="7"/>
      <c r="E1412" s="7"/>
    </row>
    <row r="1413" spans="1:5" x14ac:dyDescent="0.3">
      <c r="A1413" s="7"/>
      <c r="B1413" s="7"/>
      <c r="C1413" s="7"/>
      <c r="D1413" s="7"/>
      <c r="E1413" s="7"/>
    </row>
    <row r="1414" spans="1:5" x14ac:dyDescent="0.3">
      <c r="A1414" s="7"/>
      <c r="B1414" s="7"/>
      <c r="C1414" s="7"/>
      <c r="D1414" s="7"/>
      <c r="E1414" s="7"/>
    </row>
    <row r="1415" spans="1:5" x14ac:dyDescent="0.3">
      <c r="A1415" s="7"/>
      <c r="B1415" s="7"/>
      <c r="C1415" s="7"/>
      <c r="D1415" s="7"/>
      <c r="E1415" s="7"/>
    </row>
    <row r="1416" spans="1:5" x14ac:dyDescent="0.3">
      <c r="A1416" s="7"/>
      <c r="B1416" s="7"/>
      <c r="C1416" s="7"/>
      <c r="D1416" s="7"/>
      <c r="E1416" s="7"/>
    </row>
    <row r="1417" spans="1:5" x14ac:dyDescent="0.3">
      <c r="A1417" s="7"/>
      <c r="B1417" s="7"/>
      <c r="C1417" s="7"/>
      <c r="D1417" s="7"/>
      <c r="E1417" s="7"/>
    </row>
    <row r="1418" spans="1:5" x14ac:dyDescent="0.3">
      <c r="A1418" s="7"/>
      <c r="B1418" s="7"/>
      <c r="C1418" s="7"/>
      <c r="D1418" s="7"/>
      <c r="E1418" s="7"/>
    </row>
    <row r="1419" spans="1:5" x14ac:dyDescent="0.3">
      <c r="A1419" s="7"/>
      <c r="B1419" s="7"/>
      <c r="C1419" s="7"/>
      <c r="D1419" s="7"/>
      <c r="E1419" s="7"/>
    </row>
    <row r="1420" spans="1:5" x14ac:dyDescent="0.3">
      <c r="A1420" s="7"/>
      <c r="B1420" s="7"/>
      <c r="C1420" s="7"/>
      <c r="D1420" s="7"/>
      <c r="E1420" s="7"/>
    </row>
    <row r="1421" spans="1:5" x14ac:dyDescent="0.3">
      <c r="A1421" s="7"/>
      <c r="B1421" s="7"/>
      <c r="C1421" s="7"/>
      <c r="D1421" s="7"/>
      <c r="E1421" s="7"/>
    </row>
    <row r="1422" spans="1:5" x14ac:dyDescent="0.3">
      <c r="A1422" s="7"/>
      <c r="B1422" s="7"/>
      <c r="C1422" s="7"/>
      <c r="D1422" s="7"/>
      <c r="E1422" s="7"/>
    </row>
    <row r="1423" spans="1:5" x14ac:dyDescent="0.3">
      <c r="A1423" s="7"/>
      <c r="B1423" s="7"/>
      <c r="C1423" s="7"/>
      <c r="D1423" s="7"/>
      <c r="E1423" s="7"/>
    </row>
    <row r="1424" spans="1:5" x14ac:dyDescent="0.3">
      <c r="A1424" s="7"/>
      <c r="B1424" s="7"/>
      <c r="C1424" s="7"/>
      <c r="D1424" s="7"/>
      <c r="E1424" s="7"/>
    </row>
    <row r="1425" spans="1:5" x14ac:dyDescent="0.3">
      <c r="A1425" s="7"/>
      <c r="B1425" s="7"/>
      <c r="C1425" s="7"/>
      <c r="D1425" s="7"/>
      <c r="E1425" s="7"/>
    </row>
    <row r="1426" spans="1:5" x14ac:dyDescent="0.3">
      <c r="A1426" s="7"/>
      <c r="B1426" s="7"/>
      <c r="C1426" s="7"/>
      <c r="D1426" s="7"/>
      <c r="E1426" s="7"/>
    </row>
    <row r="1427" spans="1:5" x14ac:dyDescent="0.3">
      <c r="A1427" s="7"/>
      <c r="B1427" s="7"/>
      <c r="C1427" s="7"/>
      <c r="D1427" s="7"/>
      <c r="E1427" s="7"/>
    </row>
    <row r="1428" spans="1:5" x14ac:dyDescent="0.3">
      <c r="A1428" s="7"/>
      <c r="B1428" s="7"/>
      <c r="C1428" s="7"/>
      <c r="D1428" s="7"/>
      <c r="E1428" s="7"/>
    </row>
    <row r="1429" spans="1:5" x14ac:dyDescent="0.3">
      <c r="A1429" s="7"/>
      <c r="B1429" s="7"/>
      <c r="C1429" s="7"/>
      <c r="D1429" s="7"/>
      <c r="E1429" s="7"/>
    </row>
    <row r="1430" spans="1:5" x14ac:dyDescent="0.3">
      <c r="A1430" s="7"/>
      <c r="B1430" s="7"/>
      <c r="C1430" s="7"/>
      <c r="D1430" s="7"/>
      <c r="E1430" s="7"/>
    </row>
    <row r="1431" spans="1:5" x14ac:dyDescent="0.3">
      <c r="A1431" s="7"/>
      <c r="B1431" s="7"/>
      <c r="C1431" s="7"/>
      <c r="D1431" s="7"/>
      <c r="E1431" s="7"/>
    </row>
    <row r="1432" spans="1:5" x14ac:dyDescent="0.3">
      <c r="A1432" s="7"/>
      <c r="B1432" s="7"/>
      <c r="C1432" s="7"/>
      <c r="D1432" s="7"/>
      <c r="E1432" s="7"/>
    </row>
    <row r="1433" spans="1:5" x14ac:dyDescent="0.3">
      <c r="A1433" s="7"/>
      <c r="B1433" s="7"/>
      <c r="C1433" s="7"/>
      <c r="D1433" s="7"/>
      <c r="E1433" s="7"/>
    </row>
    <row r="1434" spans="1:5" x14ac:dyDescent="0.3">
      <c r="A1434" s="7"/>
      <c r="B1434" s="7"/>
      <c r="C1434" s="7"/>
      <c r="D1434" s="7"/>
      <c r="E1434" s="7"/>
    </row>
    <row r="1435" spans="1:5" x14ac:dyDescent="0.3">
      <c r="A1435" s="7"/>
      <c r="B1435" s="7"/>
      <c r="C1435" s="7"/>
      <c r="D1435" s="7"/>
      <c r="E1435" s="7"/>
    </row>
    <row r="1436" spans="1:5" x14ac:dyDescent="0.3">
      <c r="A1436" s="7"/>
      <c r="B1436" s="7"/>
      <c r="C1436" s="7"/>
      <c r="D1436" s="7"/>
      <c r="E1436" s="7"/>
    </row>
    <row r="1437" spans="1:5" x14ac:dyDescent="0.3">
      <c r="A1437" s="7"/>
      <c r="B1437" s="7"/>
      <c r="C1437" s="7"/>
      <c r="D1437" s="7"/>
      <c r="E1437" s="7"/>
    </row>
    <row r="1438" spans="1:5" x14ac:dyDescent="0.3">
      <c r="A1438" s="7"/>
      <c r="B1438" s="7"/>
      <c r="C1438" s="7"/>
      <c r="D1438" s="7"/>
      <c r="E1438" s="7"/>
    </row>
    <row r="1439" spans="1:5" x14ac:dyDescent="0.3">
      <c r="A1439" s="7"/>
      <c r="B1439" s="7"/>
      <c r="C1439" s="7"/>
      <c r="D1439" s="7"/>
      <c r="E1439" s="7"/>
    </row>
    <row r="1440" spans="1:5" x14ac:dyDescent="0.3">
      <c r="A1440" s="7"/>
      <c r="B1440" s="7"/>
      <c r="C1440" s="7"/>
      <c r="D1440" s="7"/>
      <c r="E1440" s="7"/>
    </row>
    <row r="1441" spans="1:5" x14ac:dyDescent="0.3">
      <c r="A1441" s="7"/>
      <c r="B1441" s="7"/>
      <c r="C1441" s="7"/>
      <c r="D1441" s="7"/>
      <c r="E1441" s="7"/>
    </row>
    <row r="1442" spans="1:5" x14ac:dyDescent="0.3">
      <c r="A1442" s="7"/>
      <c r="B1442" s="7"/>
      <c r="C1442" s="7"/>
      <c r="D1442" s="7"/>
      <c r="E1442" s="7"/>
    </row>
    <row r="1443" spans="1:5" x14ac:dyDescent="0.3">
      <c r="A1443" s="7"/>
      <c r="B1443" s="7"/>
      <c r="C1443" s="7"/>
      <c r="D1443" s="7"/>
      <c r="E1443" s="7"/>
    </row>
    <row r="1444" spans="1:5" x14ac:dyDescent="0.3">
      <c r="A1444" s="7"/>
      <c r="B1444" s="7"/>
      <c r="C1444" s="7"/>
      <c r="D1444" s="7"/>
      <c r="E1444" s="7"/>
    </row>
    <row r="1445" spans="1:5" x14ac:dyDescent="0.3">
      <c r="A1445" s="7"/>
      <c r="B1445" s="7"/>
      <c r="C1445" s="7"/>
      <c r="D1445" s="7"/>
      <c r="E1445" s="7"/>
    </row>
    <row r="1446" spans="1:5" x14ac:dyDescent="0.3">
      <c r="A1446" s="7"/>
      <c r="B1446" s="7"/>
      <c r="C1446" s="7"/>
      <c r="D1446" s="7"/>
      <c r="E1446" s="7"/>
    </row>
    <row r="1447" spans="1:5" x14ac:dyDescent="0.3">
      <c r="A1447" s="7"/>
      <c r="B1447" s="7"/>
      <c r="C1447" s="7"/>
      <c r="D1447" s="7"/>
      <c r="E1447" s="7"/>
    </row>
    <row r="1448" spans="1:5" x14ac:dyDescent="0.3">
      <c r="A1448" s="7"/>
      <c r="B1448" s="7"/>
      <c r="C1448" s="7"/>
      <c r="D1448" s="7"/>
      <c r="E1448" s="7"/>
    </row>
    <row r="1449" spans="1:5" x14ac:dyDescent="0.3">
      <c r="A1449" s="7"/>
      <c r="B1449" s="7"/>
      <c r="C1449" s="7"/>
      <c r="D1449" s="7"/>
      <c r="E1449" s="7"/>
    </row>
    <row r="1450" spans="1:5" x14ac:dyDescent="0.3">
      <c r="A1450" s="7"/>
      <c r="B1450" s="7"/>
      <c r="C1450" s="7"/>
      <c r="D1450" s="7"/>
      <c r="E1450" s="7"/>
    </row>
    <row r="1451" spans="1:5" x14ac:dyDescent="0.3">
      <c r="A1451" s="7"/>
      <c r="B1451" s="7"/>
      <c r="C1451" s="7"/>
      <c r="D1451" s="7"/>
      <c r="E1451" s="7"/>
    </row>
    <row r="1452" spans="1:5" x14ac:dyDescent="0.3">
      <c r="A1452" s="7"/>
      <c r="B1452" s="7"/>
      <c r="C1452" s="7"/>
      <c r="D1452" s="7"/>
      <c r="E1452" s="7"/>
    </row>
    <row r="1453" spans="1:5" x14ac:dyDescent="0.3">
      <c r="A1453" s="7"/>
      <c r="B1453" s="7"/>
      <c r="C1453" s="7"/>
      <c r="D1453" s="7"/>
      <c r="E1453" s="7"/>
    </row>
    <row r="1454" spans="1:5" x14ac:dyDescent="0.3">
      <c r="A1454" s="7"/>
      <c r="B1454" s="7"/>
      <c r="C1454" s="7"/>
      <c r="D1454" s="7"/>
      <c r="E1454" s="7"/>
    </row>
    <row r="1455" spans="1:5" x14ac:dyDescent="0.3">
      <c r="A1455" s="7"/>
      <c r="B1455" s="7"/>
      <c r="C1455" s="7"/>
      <c r="D1455" s="7"/>
      <c r="E1455" s="7"/>
    </row>
    <row r="1456" spans="1:5" x14ac:dyDescent="0.3">
      <c r="A1456" s="7"/>
      <c r="B1456" s="7"/>
      <c r="C1456" s="7"/>
      <c r="D1456" s="7"/>
      <c r="E1456" s="7"/>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row r="1894" spans="1:5" x14ac:dyDescent="0.3">
      <c r="A1894" s="7"/>
      <c r="B1894" s="7"/>
      <c r="C1894" s="7"/>
      <c r="D1894" s="7"/>
      <c r="E1894" s="7"/>
    </row>
    <row r="1895" spans="1:5" x14ac:dyDescent="0.3">
      <c r="A1895" s="7"/>
      <c r="B1895" s="7"/>
      <c r="C1895" s="7"/>
      <c r="D1895" s="7"/>
      <c r="E1895" s="7"/>
    </row>
    <row r="1896" spans="1:5" x14ac:dyDescent="0.3">
      <c r="A1896" s="7"/>
      <c r="B1896" s="7"/>
      <c r="C1896" s="7"/>
      <c r="D1896" s="7"/>
      <c r="E1896" s="7"/>
    </row>
    <row r="1897" spans="1:5" x14ac:dyDescent="0.3">
      <c r="A1897" s="7"/>
      <c r="B1897" s="7"/>
      <c r="C1897" s="7"/>
      <c r="D1897" s="7"/>
      <c r="E1897" s="7"/>
    </row>
    <row r="1898" spans="1:5" x14ac:dyDescent="0.3">
      <c r="A1898" s="7"/>
      <c r="B1898" s="7"/>
      <c r="C1898" s="7"/>
      <c r="D1898" s="7"/>
      <c r="E1898" s="7"/>
    </row>
  </sheetData>
  <sheetProtection algorithmName="SHA-512" hashValue="sKySRAZW2md5WRiXU7mX3KjSt3sutcztmhiYqpLFS8NAvSEsB5Y1Dr9v1nydBacPYKWs19nDl2v54xBnGnK8oQ==" saltValue="1XKv1tOASwF4M6vun6YKJA==" spinCount="100000" sheet="1" formatCells="0" formatColumns="0" formatRows="0" insertColumns="0" insertRows="0" insertHyperlinks="0" deleteColumns="0" deleteRows="0" sort="0" autoFilter="0" pivotTables="0"/>
  <mergeCells count="1">
    <mergeCell ref="B19:C19"/>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4" max="4" man="1"/>
    <brk id="71" max="4" man="1"/>
    <brk id="89" max="4" man="1"/>
    <brk id="126" max="4" man="1"/>
    <brk id="163" max="4" man="1"/>
    <brk id="182" max="4" man="1"/>
    <brk id="216" max="4" man="1"/>
    <brk id="247" max="4" man="1"/>
    <brk id="276" max="4" man="1"/>
    <brk id="306" max="4" man="1"/>
    <brk id="342" max="4" man="1"/>
    <brk id="374" max="4" man="1"/>
    <brk id="382" max="4" man="1"/>
    <brk id="424" max="4" man="1"/>
    <brk id="473" max="4" man="1"/>
    <brk id="502" max="4" man="1"/>
    <brk id="526" max="4" man="1"/>
    <brk id="571" max="4" man="1"/>
    <brk id="612" max="4" man="1"/>
    <brk id="644" max="4" man="1"/>
    <brk id="686" max="4" man="1"/>
    <brk id="721" max="4" man="1"/>
    <brk id="760" max="4" man="1"/>
    <brk id="797" max="4" man="1"/>
    <brk id="830" max="4" man="1"/>
    <brk id="864" max="4" man="1"/>
    <brk id="944" max="4" man="1"/>
    <brk id="987" max="4" man="1"/>
    <brk id="1014" max="4" man="1"/>
    <brk id="1031" max="4" man="1"/>
    <brk id="1068" max="4" man="1"/>
    <brk id="1104" max="4" man="1"/>
    <brk id="1139" max="4" man="1"/>
    <brk id="1159" max="4" man="1"/>
    <brk id="1192" max="4" man="1"/>
    <brk id="1230" max="4" man="1"/>
    <brk id="1276" max="4" man="1"/>
    <brk id="1310"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900"/>
  <sheetViews>
    <sheetView view="pageBreakPreview" zoomScale="80" zoomScaleNormal="100" zoomScaleSheetLayoutView="80" workbookViewId="0">
      <selection activeCell="D13" sqref="D13"/>
    </sheetView>
  </sheetViews>
  <sheetFormatPr defaultColWidth="4.42578125" defaultRowHeight="18.75" x14ac:dyDescent="0.3"/>
  <cols>
    <col min="1" max="1" width="7.42578125" style="41" customWidth="1"/>
    <col min="2" max="2" width="87.5703125" style="43" customWidth="1"/>
    <col min="3" max="3" width="12.85546875" style="44" customWidth="1"/>
    <col min="4" max="4" width="14.140625" style="3" customWidth="1"/>
    <col min="5" max="5" width="18.5703125" style="45" customWidth="1"/>
    <col min="6" max="6" width="10.28515625" style="9" customWidth="1"/>
    <col min="7" max="9" width="4.42578125" style="9"/>
    <col min="10" max="10" width="8.140625" style="9" customWidth="1"/>
    <col min="11" max="12" width="4.42578125" style="9"/>
    <col min="13" max="13" width="11.28515625" style="9" bestFit="1" customWidth="1"/>
    <col min="14" max="16384" width="4.42578125" style="9"/>
  </cols>
  <sheetData>
    <row r="1" spans="1:5" ht="31.5" x14ac:dyDescent="0.3">
      <c r="A1" s="121" t="s">
        <v>7</v>
      </c>
      <c r="B1" s="122" t="s">
        <v>4</v>
      </c>
      <c r="C1" s="123" t="s">
        <v>5</v>
      </c>
      <c r="D1" s="2" t="s">
        <v>8</v>
      </c>
      <c r="E1" s="123" t="s">
        <v>6</v>
      </c>
    </row>
    <row r="2" spans="1:5" s="38" customFormat="1" x14ac:dyDescent="0.3">
      <c r="A2" s="127"/>
      <c r="B2" s="159"/>
      <c r="C2" s="160"/>
      <c r="D2" s="10"/>
      <c r="E2" s="162"/>
    </row>
    <row r="3" spans="1:5" ht="19.5" thickBot="1" x14ac:dyDescent="0.35">
      <c r="A3" s="50" t="s">
        <v>232</v>
      </c>
      <c r="B3" s="51" t="s">
        <v>47</v>
      </c>
      <c r="C3" s="50"/>
      <c r="D3" s="4"/>
      <c r="E3" s="79"/>
    </row>
    <row r="4" spans="1:5" x14ac:dyDescent="0.3">
      <c r="A4" s="52"/>
      <c r="B4" s="53"/>
      <c r="C4" s="54"/>
      <c r="D4" s="1"/>
      <c r="E4" s="65"/>
    </row>
    <row r="5" spans="1:5" x14ac:dyDescent="0.3">
      <c r="A5" s="56" t="s">
        <v>233</v>
      </c>
      <c r="B5" s="55" t="s">
        <v>214</v>
      </c>
      <c r="C5" s="54"/>
      <c r="D5" s="1"/>
      <c r="E5" s="65"/>
    </row>
    <row r="6" spans="1:5" x14ac:dyDescent="0.3">
      <c r="A6" s="56"/>
      <c r="B6" s="55" t="s">
        <v>358</v>
      </c>
      <c r="C6" s="54"/>
      <c r="D6" s="1"/>
      <c r="E6" s="65"/>
    </row>
    <row r="7" spans="1:5" ht="56.25" x14ac:dyDescent="0.3">
      <c r="A7" s="56"/>
      <c r="B7" s="55" t="s">
        <v>265</v>
      </c>
      <c r="C7" s="54"/>
      <c r="D7" s="1"/>
      <c r="E7" s="65"/>
    </row>
    <row r="8" spans="1:5" x14ac:dyDescent="0.3">
      <c r="A8" s="56"/>
      <c r="B8" s="55" t="s">
        <v>216</v>
      </c>
      <c r="C8" s="54"/>
      <c r="D8" s="1"/>
      <c r="E8" s="65"/>
    </row>
    <row r="9" spans="1:5" x14ac:dyDescent="0.3">
      <c r="A9" s="56" t="s">
        <v>300</v>
      </c>
      <c r="B9" s="57" t="s">
        <v>215</v>
      </c>
      <c r="C9" s="54"/>
      <c r="D9" s="1"/>
      <c r="E9" s="65"/>
    </row>
    <row r="10" spans="1:5" x14ac:dyDescent="0.3">
      <c r="A10" s="56"/>
      <c r="B10" s="58" t="s">
        <v>0</v>
      </c>
      <c r="C10" s="77">
        <v>9</v>
      </c>
      <c r="D10" s="5">
        <v>0</v>
      </c>
      <c r="E10" s="66">
        <f>C10*D10</f>
        <v>0</v>
      </c>
    </row>
    <row r="11" spans="1:5" x14ac:dyDescent="0.3">
      <c r="A11" s="56" t="s">
        <v>301</v>
      </c>
      <c r="B11" s="57" t="s">
        <v>217</v>
      </c>
      <c r="C11" s="54"/>
      <c r="D11" s="1"/>
      <c r="E11" s="65"/>
    </row>
    <row r="12" spans="1:5" x14ac:dyDescent="0.3">
      <c r="A12" s="56"/>
      <c r="B12" s="58" t="s">
        <v>24</v>
      </c>
      <c r="C12" s="59">
        <v>53.25</v>
      </c>
      <c r="D12" s="5">
        <v>0</v>
      </c>
      <c r="E12" s="66">
        <f>C12*D12</f>
        <v>0</v>
      </c>
    </row>
    <row r="13" spans="1:5" x14ac:dyDescent="0.3">
      <c r="A13" s="56" t="s">
        <v>295</v>
      </c>
      <c r="B13" s="57" t="s">
        <v>218</v>
      </c>
      <c r="C13" s="54"/>
      <c r="D13" s="1"/>
      <c r="E13" s="65"/>
    </row>
    <row r="14" spans="1:5" x14ac:dyDescent="0.3">
      <c r="A14" s="56"/>
      <c r="B14" s="58" t="s">
        <v>24</v>
      </c>
      <c r="C14" s="59">
        <v>5.75</v>
      </c>
      <c r="D14" s="5">
        <v>0</v>
      </c>
      <c r="E14" s="66">
        <f>C14*D14</f>
        <v>0</v>
      </c>
    </row>
    <row r="15" spans="1:5" x14ac:dyDescent="0.3">
      <c r="A15" s="52"/>
      <c r="B15" s="55"/>
      <c r="C15" s="54"/>
      <c r="D15" s="1"/>
      <c r="E15" s="65"/>
    </row>
    <row r="16" spans="1:5" ht="22.5" customHeight="1" x14ac:dyDescent="0.3">
      <c r="A16" s="56" t="s">
        <v>284</v>
      </c>
      <c r="B16" s="57" t="s">
        <v>48</v>
      </c>
      <c r="C16" s="54"/>
      <c r="D16" s="1"/>
      <c r="E16" s="65"/>
    </row>
    <row r="17" spans="1:5" x14ac:dyDescent="0.3">
      <c r="A17" s="56"/>
      <c r="B17" s="57" t="s">
        <v>49</v>
      </c>
      <c r="C17" s="54"/>
      <c r="D17" s="1"/>
      <c r="E17" s="65"/>
    </row>
    <row r="18" spans="1:5" x14ac:dyDescent="0.3">
      <c r="A18" s="56"/>
      <c r="B18" s="57" t="s">
        <v>274</v>
      </c>
      <c r="C18" s="54"/>
      <c r="D18" s="1"/>
      <c r="E18" s="65"/>
    </row>
    <row r="19" spans="1:5" x14ac:dyDescent="0.3">
      <c r="A19" s="56"/>
      <c r="B19" s="58" t="s">
        <v>1</v>
      </c>
      <c r="C19" s="59">
        <v>745.5</v>
      </c>
      <c r="D19" s="5">
        <v>0</v>
      </c>
      <c r="E19" s="66">
        <f>C19*D19</f>
        <v>0</v>
      </c>
    </row>
    <row r="20" spans="1:5" ht="19.5" thickBot="1" x14ac:dyDescent="0.35">
      <c r="A20" s="56"/>
      <c r="B20" s="60"/>
      <c r="C20" s="61"/>
      <c r="D20" s="8"/>
      <c r="E20" s="67"/>
    </row>
    <row r="21" spans="1:5" ht="19.5" thickBot="1" x14ac:dyDescent="0.35">
      <c r="A21" s="60"/>
      <c r="B21" s="188" t="s">
        <v>326</v>
      </c>
      <c r="C21" s="188"/>
      <c r="D21" s="6"/>
      <c r="E21" s="69">
        <f>SUM(E9:E19)</f>
        <v>0</v>
      </c>
    </row>
    <row r="22" spans="1:5" x14ac:dyDescent="0.3">
      <c r="A22" s="3"/>
      <c r="B22" s="3"/>
      <c r="C22" s="46"/>
      <c r="E22" s="47"/>
    </row>
    <row r="23" spans="1:5" x14ac:dyDescent="0.3">
      <c r="A23" s="3"/>
      <c r="B23" s="3"/>
      <c r="C23" s="46"/>
      <c r="E23" s="47"/>
    </row>
    <row r="1345" spans="1:52" s="49" customFormat="1" x14ac:dyDescent="0.3">
      <c r="A1345" s="41"/>
      <c r="B1345" s="48"/>
      <c r="C1345" s="44"/>
      <c r="D1345" s="3"/>
      <c r="E1345" s="45"/>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c r="AS1345" s="9"/>
      <c r="AT1345" s="9"/>
      <c r="AU1345" s="9"/>
      <c r="AV1345" s="9"/>
      <c r="AW1345" s="9"/>
      <c r="AX1345" s="9"/>
      <c r="AY1345" s="9"/>
      <c r="AZ1345" s="9"/>
    </row>
    <row r="1346" spans="1:52" s="49" customFormat="1" x14ac:dyDescent="0.3">
      <c r="A1346" s="41"/>
      <c r="B1346" s="43"/>
      <c r="C1346" s="44"/>
      <c r="D1346" s="3" t="s">
        <v>10</v>
      </c>
      <c r="E1346" s="45"/>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c r="AS1346" s="9"/>
      <c r="AT1346" s="9"/>
      <c r="AU1346" s="9"/>
      <c r="AV1346" s="9"/>
      <c r="AW1346" s="9"/>
      <c r="AX1346" s="9"/>
      <c r="AY1346" s="9"/>
      <c r="AZ1346" s="9"/>
    </row>
    <row r="1347" spans="1:52" s="49" customFormat="1" x14ac:dyDescent="0.3">
      <c r="A1347" s="7"/>
      <c r="B1347" s="7"/>
      <c r="C1347" s="7"/>
      <c r="D1347" s="7"/>
      <c r="E1347" s="7"/>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c r="AS1347" s="9"/>
      <c r="AT1347" s="9"/>
      <c r="AU1347" s="9"/>
      <c r="AV1347" s="9"/>
      <c r="AW1347" s="9"/>
      <c r="AX1347" s="9"/>
      <c r="AY1347" s="9"/>
      <c r="AZ1347" s="9"/>
    </row>
    <row r="1348" spans="1:52" s="49" customFormat="1" x14ac:dyDescent="0.3">
      <c r="A1348" s="7"/>
      <c r="B1348" s="7"/>
      <c r="C1348" s="7"/>
      <c r="D1348" s="7"/>
      <c r="E1348" s="7"/>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c r="AS1348" s="9"/>
      <c r="AT1348" s="9"/>
      <c r="AU1348" s="9"/>
      <c r="AV1348" s="9"/>
      <c r="AW1348" s="9"/>
      <c r="AX1348" s="9"/>
      <c r="AY1348" s="9"/>
      <c r="AZ1348" s="9"/>
    </row>
    <row r="1349" spans="1:52" s="49" customFormat="1" x14ac:dyDescent="0.3">
      <c r="A1349" s="7"/>
      <c r="B1349" s="7"/>
      <c r="C1349" s="7"/>
      <c r="D1349" s="7"/>
      <c r="E1349" s="7"/>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c r="AS1349" s="9"/>
      <c r="AT1349" s="9"/>
      <c r="AU1349" s="9"/>
      <c r="AV1349" s="9"/>
      <c r="AW1349" s="9"/>
      <c r="AX1349" s="9"/>
      <c r="AY1349" s="9"/>
      <c r="AZ1349" s="9"/>
    </row>
    <row r="1350" spans="1:52" s="49" customFormat="1" x14ac:dyDescent="0.3">
      <c r="A1350" s="7"/>
      <c r="B1350" s="7"/>
      <c r="C1350" s="7"/>
      <c r="D1350" s="7"/>
      <c r="E1350" s="7"/>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c r="AS1350" s="9"/>
      <c r="AT1350" s="9"/>
      <c r="AU1350" s="9"/>
      <c r="AV1350" s="9"/>
      <c r="AW1350" s="9"/>
      <c r="AX1350" s="9"/>
      <c r="AY1350" s="9"/>
      <c r="AZ1350" s="9"/>
    </row>
    <row r="1351" spans="1:52" s="49" customFormat="1" x14ac:dyDescent="0.3">
      <c r="A1351" s="7"/>
      <c r="B1351" s="7"/>
      <c r="C1351" s="7"/>
      <c r="D1351" s="7"/>
      <c r="E1351" s="7"/>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c r="AS1351" s="9"/>
      <c r="AT1351" s="9"/>
      <c r="AU1351" s="9"/>
      <c r="AV1351" s="9"/>
      <c r="AW1351" s="9"/>
      <c r="AX1351" s="9"/>
      <c r="AY1351" s="9"/>
      <c r="AZ1351" s="9"/>
    </row>
    <row r="1352" spans="1:52" s="49" customFormat="1" x14ac:dyDescent="0.3">
      <c r="A1352" s="7"/>
      <c r="B1352" s="7"/>
      <c r="C1352" s="7"/>
      <c r="D1352" s="7"/>
      <c r="E1352" s="7"/>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c r="AW1352" s="9"/>
      <c r="AX1352" s="9"/>
      <c r="AY1352" s="9"/>
      <c r="AZ1352" s="9"/>
    </row>
    <row r="1353" spans="1:52" s="49" customFormat="1" x14ac:dyDescent="0.3">
      <c r="A1353" s="7"/>
      <c r="B1353" s="7"/>
      <c r="C1353" s="7"/>
      <c r="D1353" s="7"/>
      <c r="E1353" s="7"/>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c r="AS1353" s="9"/>
      <c r="AT1353" s="9"/>
      <c r="AU1353" s="9"/>
      <c r="AV1353" s="9"/>
      <c r="AW1353" s="9"/>
      <c r="AX1353" s="9"/>
      <c r="AY1353" s="9"/>
      <c r="AZ1353" s="9"/>
    </row>
    <row r="1354" spans="1:52" s="49" customFormat="1" x14ac:dyDescent="0.3">
      <c r="A1354" s="7"/>
      <c r="B1354" s="7"/>
      <c r="C1354" s="7"/>
      <c r="D1354" s="7"/>
      <c r="E1354" s="7"/>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c r="AS1354" s="9"/>
      <c r="AT1354" s="9"/>
      <c r="AU1354" s="9"/>
      <c r="AV1354" s="9"/>
      <c r="AW1354" s="9"/>
      <c r="AX1354" s="9"/>
      <c r="AY1354" s="9"/>
      <c r="AZ1354" s="9"/>
    </row>
    <row r="1355" spans="1:52" s="49" customFormat="1" x14ac:dyDescent="0.3">
      <c r="A1355" s="7"/>
      <c r="B1355" s="7"/>
      <c r="C1355" s="7"/>
      <c r="D1355" s="7"/>
      <c r="E1355" s="7"/>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c r="AS1355" s="9"/>
      <c r="AT1355" s="9"/>
      <c r="AU1355" s="9"/>
      <c r="AV1355" s="9"/>
      <c r="AW1355" s="9"/>
      <c r="AX1355" s="9"/>
      <c r="AY1355" s="9"/>
      <c r="AZ1355" s="9"/>
    </row>
    <row r="1356" spans="1:52" s="49" customFormat="1" x14ac:dyDescent="0.3">
      <c r="A1356" s="7"/>
      <c r="B1356" s="7"/>
      <c r="C1356" s="7"/>
      <c r="D1356" s="7"/>
      <c r="E1356" s="7"/>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c r="AW1356" s="9"/>
      <c r="AX1356" s="9"/>
      <c r="AY1356" s="9"/>
      <c r="AZ1356" s="9"/>
    </row>
    <row r="1357" spans="1:52" s="49" customFormat="1" x14ac:dyDescent="0.3">
      <c r="A1357" s="7"/>
      <c r="B1357" s="7"/>
      <c r="C1357" s="7"/>
      <c r="D1357" s="7"/>
      <c r="E1357" s="7"/>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c r="AY1357" s="9"/>
      <c r="AZ1357" s="9"/>
    </row>
    <row r="1358" spans="1:52" s="49" customFormat="1" x14ac:dyDescent="0.3">
      <c r="A1358" s="7"/>
      <c r="B1358" s="7"/>
      <c r="C1358" s="7"/>
      <c r="D1358" s="7"/>
      <c r="E1358" s="7"/>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c r="AS1358" s="9"/>
      <c r="AT1358" s="9"/>
      <c r="AU1358" s="9"/>
      <c r="AV1358" s="9"/>
      <c r="AW1358" s="9"/>
      <c r="AX1358" s="9"/>
      <c r="AY1358" s="9"/>
      <c r="AZ1358" s="9"/>
    </row>
    <row r="1359" spans="1:52" s="49" customFormat="1" x14ac:dyDescent="0.3">
      <c r="A1359" s="7"/>
      <c r="B1359" s="7"/>
      <c r="C1359" s="7"/>
      <c r="D1359" s="7"/>
      <c r="E1359" s="7"/>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c r="AZ1359" s="9"/>
    </row>
    <row r="1360" spans="1:52" s="49" customFormat="1" x14ac:dyDescent="0.3">
      <c r="A1360" s="7"/>
      <c r="B1360" s="7"/>
      <c r="C1360" s="7"/>
      <c r="D1360" s="7"/>
      <c r="E1360" s="7"/>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c r="AZ1360" s="9"/>
    </row>
    <row r="1361" spans="1:52" s="49" customFormat="1" x14ac:dyDescent="0.3">
      <c r="A1361" s="7"/>
      <c r="B1361" s="7"/>
      <c r="C1361" s="7"/>
      <c r="D1361" s="7"/>
      <c r="E1361" s="7"/>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c r="AS1361" s="9"/>
      <c r="AT1361" s="9"/>
      <c r="AU1361" s="9"/>
      <c r="AV1361" s="9"/>
      <c r="AW1361" s="9"/>
      <c r="AX1361" s="9"/>
      <c r="AY1361" s="9"/>
      <c r="AZ1361" s="9"/>
    </row>
    <row r="1362" spans="1:52" s="49" customFormat="1" x14ac:dyDescent="0.3">
      <c r="A1362" s="7"/>
      <c r="B1362" s="7"/>
      <c r="C1362" s="7"/>
      <c r="D1362" s="7"/>
      <c r="E1362" s="7"/>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c r="AS1362" s="9"/>
      <c r="AT1362" s="9"/>
      <c r="AU1362" s="9"/>
      <c r="AV1362" s="9"/>
      <c r="AW1362" s="9"/>
      <c r="AX1362" s="9"/>
      <c r="AY1362" s="9"/>
      <c r="AZ1362" s="9"/>
    </row>
    <row r="1363" spans="1:52" s="49" customFormat="1" x14ac:dyDescent="0.3">
      <c r="A1363" s="7"/>
      <c r="B1363" s="7"/>
      <c r="C1363" s="7"/>
      <c r="D1363" s="7"/>
      <c r="E1363" s="7"/>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c r="AS1363" s="9"/>
      <c r="AT1363" s="9"/>
      <c r="AU1363" s="9"/>
      <c r="AV1363" s="9"/>
      <c r="AW1363" s="9"/>
      <c r="AX1363" s="9"/>
      <c r="AY1363" s="9"/>
      <c r="AZ1363" s="9"/>
    </row>
    <row r="1364" spans="1:52" s="49" customFormat="1" x14ac:dyDescent="0.3">
      <c r="A1364" s="7"/>
      <c r="B1364" s="7"/>
      <c r="C1364" s="7"/>
      <c r="D1364" s="7"/>
      <c r="E1364" s="7"/>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c r="AS1364" s="9"/>
      <c r="AT1364" s="9"/>
      <c r="AU1364" s="9"/>
      <c r="AV1364" s="9"/>
      <c r="AW1364" s="9"/>
      <c r="AX1364" s="9"/>
      <c r="AY1364" s="9"/>
      <c r="AZ1364" s="9"/>
    </row>
    <row r="1365" spans="1:52" s="49" customFormat="1" x14ac:dyDescent="0.3">
      <c r="A1365" s="7"/>
      <c r="B1365" s="7"/>
      <c r="C1365" s="7"/>
      <c r="D1365" s="7"/>
      <c r="E1365" s="7"/>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c r="AS1365" s="9"/>
      <c r="AT1365" s="9"/>
      <c r="AU1365" s="9"/>
      <c r="AV1365" s="9"/>
      <c r="AW1365" s="9"/>
      <c r="AX1365" s="9"/>
      <c r="AY1365" s="9"/>
      <c r="AZ1365" s="9"/>
    </row>
    <row r="1366" spans="1:52" s="49" customFormat="1" x14ac:dyDescent="0.3">
      <c r="A1366" s="7"/>
      <c r="B1366" s="7"/>
      <c r="C1366" s="7"/>
      <c r="D1366" s="7"/>
      <c r="E1366" s="7"/>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c r="AS1366" s="9"/>
      <c r="AT1366" s="9"/>
      <c r="AU1366" s="9"/>
      <c r="AV1366" s="9"/>
      <c r="AW1366" s="9"/>
      <c r="AX1366" s="9"/>
      <c r="AY1366" s="9"/>
      <c r="AZ1366" s="9"/>
    </row>
    <row r="1367" spans="1:52" s="49" customFormat="1" x14ac:dyDescent="0.3">
      <c r="A1367" s="7"/>
      <c r="B1367" s="7"/>
      <c r="C1367" s="7"/>
      <c r="D1367" s="7"/>
      <c r="E1367" s="7"/>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c r="AS1367" s="9"/>
      <c r="AT1367" s="9"/>
      <c r="AU1367" s="9"/>
      <c r="AV1367" s="9"/>
      <c r="AW1367" s="9"/>
      <c r="AX1367" s="9"/>
      <c r="AY1367" s="9"/>
      <c r="AZ1367" s="9"/>
    </row>
    <row r="1368" spans="1:52" s="49" customFormat="1" x14ac:dyDescent="0.3">
      <c r="A1368" s="7"/>
      <c r="B1368" s="7"/>
      <c r="C1368" s="7"/>
      <c r="D1368" s="7"/>
      <c r="E1368" s="7"/>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c r="AS1368" s="9"/>
      <c r="AT1368" s="9"/>
      <c r="AU1368" s="9"/>
      <c r="AV1368" s="9"/>
      <c r="AW1368" s="9"/>
      <c r="AX1368" s="9"/>
      <c r="AY1368" s="9"/>
      <c r="AZ1368" s="9"/>
    </row>
    <row r="1369" spans="1:52" s="49" customFormat="1" x14ac:dyDescent="0.3">
      <c r="A1369" s="7"/>
      <c r="B1369" s="7"/>
      <c r="C1369" s="7"/>
      <c r="D1369" s="7"/>
      <c r="E1369" s="7"/>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c r="AS1369" s="9"/>
      <c r="AT1369" s="9"/>
      <c r="AU1369" s="9"/>
      <c r="AV1369" s="9"/>
      <c r="AW1369" s="9"/>
      <c r="AX1369" s="9"/>
      <c r="AY1369" s="9"/>
      <c r="AZ1369" s="9"/>
    </row>
    <row r="1370" spans="1:52" s="49" customFormat="1" x14ac:dyDescent="0.3">
      <c r="A1370" s="7"/>
      <c r="B1370" s="7"/>
      <c r="C1370" s="7"/>
      <c r="D1370" s="7"/>
      <c r="E1370" s="7"/>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c r="AS1370" s="9"/>
      <c r="AT1370" s="9"/>
      <c r="AU1370" s="9"/>
      <c r="AV1370" s="9"/>
      <c r="AW1370" s="9"/>
      <c r="AX1370" s="9"/>
      <c r="AY1370" s="9"/>
      <c r="AZ1370" s="9"/>
    </row>
    <row r="1371" spans="1:52" s="49" customFormat="1" x14ac:dyDescent="0.3">
      <c r="A1371" s="7"/>
      <c r="B1371" s="7"/>
      <c r="C1371" s="7"/>
      <c r="D1371" s="7"/>
      <c r="E1371" s="7"/>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c r="AS1371" s="9"/>
      <c r="AT1371" s="9"/>
      <c r="AU1371" s="9"/>
      <c r="AV1371" s="9"/>
      <c r="AW1371" s="9"/>
      <c r="AX1371" s="9"/>
      <c r="AY1371" s="9"/>
      <c r="AZ1371" s="9"/>
    </row>
    <row r="1372" spans="1:52" s="49" customFormat="1" x14ac:dyDescent="0.3">
      <c r="A1372" s="7"/>
      <c r="B1372" s="7"/>
      <c r="C1372" s="7"/>
      <c r="D1372" s="7"/>
      <c r="E1372" s="7"/>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c r="AW1372" s="9"/>
      <c r="AX1372" s="9"/>
      <c r="AY1372" s="9"/>
      <c r="AZ1372" s="9"/>
    </row>
    <row r="1373" spans="1:52" s="49" customFormat="1" x14ac:dyDescent="0.3">
      <c r="A1373" s="7"/>
      <c r="B1373" s="7"/>
      <c r="C1373" s="7"/>
      <c r="D1373" s="7"/>
      <c r="E1373" s="7"/>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c r="AW1373" s="9"/>
      <c r="AX1373" s="9"/>
      <c r="AY1373" s="9"/>
      <c r="AZ1373" s="9"/>
    </row>
    <row r="1374" spans="1:52" s="49" customFormat="1" x14ac:dyDescent="0.3">
      <c r="A1374" s="7"/>
      <c r="B1374" s="7"/>
      <c r="C1374" s="7"/>
      <c r="D1374" s="7"/>
      <c r="E1374" s="7"/>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c r="AY1374" s="9"/>
      <c r="AZ1374" s="9"/>
    </row>
    <row r="1375" spans="1:52" s="49" customFormat="1" x14ac:dyDescent="0.3">
      <c r="A1375" s="7"/>
      <c r="B1375" s="7"/>
      <c r="C1375" s="7"/>
      <c r="D1375" s="7"/>
      <c r="E1375" s="7"/>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c r="AW1375" s="9"/>
      <c r="AX1375" s="9"/>
      <c r="AY1375" s="9"/>
      <c r="AZ1375" s="9"/>
    </row>
    <row r="1376" spans="1:52" s="49" customFormat="1" x14ac:dyDescent="0.3">
      <c r="A1376" s="7"/>
      <c r="B1376" s="7"/>
      <c r="C1376" s="7"/>
      <c r="D1376" s="7"/>
      <c r="E1376" s="7"/>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c r="AY1376" s="9"/>
      <c r="AZ1376" s="9"/>
    </row>
    <row r="1377" spans="1:52" s="49" customFormat="1" x14ac:dyDescent="0.3">
      <c r="A1377" s="7"/>
      <c r="B1377" s="7"/>
      <c r="C1377" s="7"/>
      <c r="D1377" s="7"/>
      <c r="E1377" s="7"/>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c r="AW1377" s="9"/>
      <c r="AX1377" s="9"/>
      <c r="AY1377" s="9"/>
      <c r="AZ1377" s="9"/>
    </row>
    <row r="1378" spans="1:52" s="49" customFormat="1" x14ac:dyDescent="0.3">
      <c r="A1378" s="7"/>
      <c r="B1378" s="7"/>
      <c r="C1378" s="7"/>
      <c r="D1378" s="7"/>
      <c r="E1378" s="7"/>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c r="AW1378" s="9"/>
      <c r="AX1378" s="9"/>
      <c r="AY1378" s="9"/>
      <c r="AZ1378" s="9"/>
    </row>
    <row r="1379" spans="1:52" s="49" customFormat="1" x14ac:dyDescent="0.3">
      <c r="A1379" s="7"/>
      <c r="B1379" s="7"/>
      <c r="C1379" s="7"/>
      <c r="D1379" s="7"/>
      <c r="E1379" s="7"/>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c r="AY1379" s="9"/>
      <c r="AZ1379" s="9"/>
    </row>
    <row r="1380" spans="1:52" s="49" customFormat="1" x14ac:dyDescent="0.3">
      <c r="A1380" s="7"/>
      <c r="B1380" s="7"/>
      <c r="C1380" s="7"/>
      <c r="D1380" s="7"/>
      <c r="E1380" s="7"/>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c r="AW1380" s="9"/>
      <c r="AX1380" s="9"/>
      <c r="AY1380" s="9"/>
      <c r="AZ1380" s="9"/>
    </row>
    <row r="1381" spans="1:52" s="49" customFormat="1" x14ac:dyDescent="0.3">
      <c r="A1381" s="7"/>
      <c r="B1381" s="7"/>
      <c r="C1381" s="7"/>
      <c r="D1381" s="7"/>
      <c r="E1381" s="7"/>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c r="AY1381" s="9"/>
      <c r="AZ1381" s="9"/>
    </row>
    <row r="1382" spans="1:52" s="49" customFormat="1" x14ac:dyDescent="0.3">
      <c r="A1382" s="7"/>
      <c r="B1382" s="7"/>
      <c r="C1382" s="7"/>
      <c r="D1382" s="7"/>
      <c r="E1382" s="7"/>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c r="AY1382" s="9"/>
      <c r="AZ1382" s="9"/>
    </row>
    <row r="1383" spans="1:52" s="49" customFormat="1" x14ac:dyDescent="0.3">
      <c r="A1383" s="7"/>
      <c r="B1383" s="7"/>
      <c r="C1383" s="7"/>
      <c r="D1383" s="7"/>
      <c r="E1383" s="7"/>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c r="AY1383" s="9"/>
      <c r="AZ1383" s="9"/>
    </row>
    <row r="1384" spans="1:52" s="49" customFormat="1" x14ac:dyDescent="0.3">
      <c r="A1384" s="7"/>
      <c r="B1384" s="7"/>
      <c r="C1384" s="7"/>
      <c r="D1384" s="7"/>
      <c r="E1384" s="7"/>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c r="AY1384" s="9"/>
      <c r="AZ1384" s="9"/>
    </row>
    <row r="1385" spans="1:52" s="49" customFormat="1" x14ac:dyDescent="0.3">
      <c r="A1385" s="7"/>
      <c r="B1385" s="7"/>
      <c r="C1385" s="7"/>
      <c r="D1385" s="7"/>
      <c r="E1385" s="7"/>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c r="AW1385" s="9"/>
      <c r="AX1385" s="9"/>
      <c r="AY1385" s="9"/>
      <c r="AZ1385" s="9"/>
    </row>
    <row r="1386" spans="1:52" s="49" customFormat="1" x14ac:dyDescent="0.3">
      <c r="A1386" s="7"/>
      <c r="B1386" s="7"/>
      <c r="C1386" s="7"/>
      <c r="D1386" s="7"/>
      <c r="E1386" s="7"/>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c r="AW1386" s="9"/>
      <c r="AX1386" s="9"/>
      <c r="AY1386" s="9"/>
      <c r="AZ1386" s="9"/>
    </row>
    <row r="1387" spans="1:52" s="49" customFormat="1" x14ac:dyDescent="0.3">
      <c r="A1387" s="7"/>
      <c r="B1387" s="7"/>
      <c r="C1387" s="7"/>
      <c r="D1387" s="7"/>
      <c r="E1387" s="7"/>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c r="AW1387" s="9"/>
      <c r="AX1387" s="9"/>
      <c r="AY1387" s="9"/>
      <c r="AZ1387" s="9"/>
    </row>
    <row r="1388" spans="1:52" s="49" customFormat="1" x14ac:dyDescent="0.3">
      <c r="A1388" s="7"/>
      <c r="B1388" s="7"/>
      <c r="C1388" s="7"/>
      <c r="D1388" s="7"/>
      <c r="E1388" s="7"/>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c r="AS1388" s="9"/>
      <c r="AT1388" s="9"/>
      <c r="AU1388" s="9"/>
      <c r="AV1388" s="9"/>
      <c r="AW1388" s="9"/>
      <c r="AX1388" s="9"/>
      <c r="AY1388" s="9"/>
      <c r="AZ1388" s="9"/>
    </row>
    <row r="1389" spans="1:52" s="49" customFormat="1" x14ac:dyDescent="0.3">
      <c r="A1389" s="7"/>
      <c r="B1389" s="7"/>
      <c r="C1389" s="7"/>
      <c r="D1389" s="7"/>
      <c r="E1389" s="7"/>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c r="AS1389" s="9"/>
      <c r="AT1389" s="9"/>
      <c r="AU1389" s="9"/>
      <c r="AV1389" s="9"/>
      <c r="AW1389" s="9"/>
      <c r="AX1389" s="9"/>
      <c r="AY1389" s="9"/>
      <c r="AZ1389" s="9"/>
    </row>
    <row r="1390" spans="1:52" s="49" customFormat="1" x14ac:dyDescent="0.3">
      <c r="A1390" s="7"/>
      <c r="B1390" s="7"/>
      <c r="C1390" s="7"/>
      <c r="D1390" s="7"/>
      <c r="E1390" s="7"/>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c r="AY1390" s="9"/>
      <c r="AZ1390" s="9"/>
    </row>
    <row r="1391" spans="1:52" s="49" customFormat="1" x14ac:dyDescent="0.3">
      <c r="A1391" s="7"/>
      <c r="B1391" s="7"/>
      <c r="C1391" s="7"/>
      <c r="D1391" s="7"/>
      <c r="E1391" s="7"/>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c r="AJ1391" s="9"/>
      <c r="AK1391" s="9"/>
      <c r="AL1391" s="9"/>
      <c r="AM1391" s="9"/>
      <c r="AN1391" s="9"/>
      <c r="AO1391" s="9"/>
      <c r="AP1391" s="9"/>
      <c r="AQ1391" s="9"/>
      <c r="AR1391" s="9"/>
      <c r="AS1391" s="9"/>
      <c r="AT1391" s="9"/>
      <c r="AU1391" s="9"/>
      <c r="AV1391" s="9"/>
      <c r="AW1391" s="9"/>
      <c r="AX1391" s="9"/>
      <c r="AY1391" s="9"/>
      <c r="AZ1391" s="9"/>
    </row>
    <row r="1392" spans="1:52" s="49" customFormat="1" x14ac:dyDescent="0.3">
      <c r="A1392" s="7"/>
      <c r="B1392" s="7"/>
      <c r="C1392" s="7"/>
      <c r="D1392" s="7"/>
      <c r="E1392" s="7"/>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9"/>
      <c r="AP1392" s="9"/>
      <c r="AQ1392" s="9"/>
      <c r="AR1392" s="9"/>
      <c r="AS1392" s="9"/>
      <c r="AT1392" s="9"/>
      <c r="AU1392" s="9"/>
      <c r="AV1392" s="9"/>
      <c r="AW1392" s="9"/>
      <c r="AX1392" s="9"/>
      <c r="AY1392" s="9"/>
      <c r="AZ1392" s="9"/>
    </row>
    <row r="1393" spans="1:52" s="49" customFormat="1" x14ac:dyDescent="0.3">
      <c r="A1393" s="7"/>
      <c r="B1393" s="7"/>
      <c r="C1393" s="7"/>
      <c r="D1393" s="7"/>
      <c r="E1393" s="7"/>
      <c r="F1393" s="9"/>
      <c r="G1393" s="9"/>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c r="AI1393" s="9"/>
      <c r="AJ1393" s="9"/>
      <c r="AK1393" s="9"/>
      <c r="AL1393" s="9"/>
      <c r="AM1393" s="9"/>
      <c r="AN1393" s="9"/>
      <c r="AO1393" s="9"/>
      <c r="AP1393" s="9"/>
      <c r="AQ1393" s="9"/>
      <c r="AR1393" s="9"/>
      <c r="AS1393" s="9"/>
      <c r="AT1393" s="9"/>
      <c r="AU1393" s="9"/>
      <c r="AV1393" s="9"/>
      <c r="AW1393" s="9"/>
      <c r="AX1393" s="9"/>
      <c r="AY1393" s="9"/>
      <c r="AZ1393" s="9"/>
    </row>
    <row r="1394" spans="1:52" s="49" customFormat="1" x14ac:dyDescent="0.3">
      <c r="A1394" s="7"/>
      <c r="B1394" s="7"/>
      <c r="C1394" s="7"/>
      <c r="D1394" s="7"/>
      <c r="E1394" s="7"/>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c r="AJ1394" s="9"/>
      <c r="AK1394" s="9"/>
      <c r="AL1394" s="9"/>
      <c r="AM1394" s="9"/>
      <c r="AN1394" s="9"/>
      <c r="AO1394" s="9"/>
      <c r="AP1394" s="9"/>
      <c r="AQ1394" s="9"/>
      <c r="AR1394" s="9"/>
      <c r="AS1394" s="9"/>
      <c r="AT1394" s="9"/>
      <c r="AU1394" s="9"/>
      <c r="AV1394" s="9"/>
      <c r="AW1394" s="9"/>
      <c r="AX1394" s="9"/>
      <c r="AY1394" s="9"/>
      <c r="AZ1394" s="9"/>
    </row>
    <row r="1395" spans="1:52" x14ac:dyDescent="0.3">
      <c r="A1395" s="7"/>
      <c r="B1395" s="7"/>
      <c r="C1395" s="7"/>
      <c r="D1395" s="7"/>
      <c r="E1395" s="7"/>
    </row>
    <row r="1396" spans="1:52" x14ac:dyDescent="0.3">
      <c r="A1396" s="7"/>
      <c r="B1396" s="7"/>
      <c r="C1396" s="7"/>
      <c r="D1396" s="7"/>
      <c r="E1396" s="7"/>
    </row>
    <row r="1397" spans="1:52" x14ac:dyDescent="0.3">
      <c r="A1397" s="7"/>
      <c r="B1397" s="7"/>
      <c r="C1397" s="7"/>
      <c r="D1397" s="7"/>
      <c r="E1397" s="7"/>
    </row>
    <row r="1398" spans="1:52" x14ac:dyDescent="0.3">
      <c r="A1398" s="7"/>
      <c r="B1398" s="7"/>
      <c r="C1398" s="7"/>
      <c r="D1398" s="7"/>
      <c r="E1398" s="7"/>
    </row>
    <row r="1399" spans="1:52" x14ac:dyDescent="0.3">
      <c r="A1399" s="7"/>
      <c r="B1399" s="7"/>
      <c r="C1399" s="7"/>
      <c r="D1399" s="7"/>
      <c r="E1399" s="7"/>
    </row>
    <row r="1400" spans="1:52" x14ac:dyDescent="0.3">
      <c r="A1400" s="7"/>
      <c r="B1400" s="7"/>
      <c r="C1400" s="7"/>
      <c r="D1400" s="7"/>
      <c r="E1400" s="7"/>
    </row>
    <row r="1401" spans="1:52" x14ac:dyDescent="0.3">
      <c r="A1401" s="7"/>
      <c r="B1401" s="7"/>
      <c r="C1401" s="7"/>
      <c r="D1401" s="7"/>
      <c r="E1401" s="7"/>
    </row>
    <row r="1402" spans="1:52" x14ac:dyDescent="0.3">
      <c r="A1402" s="7"/>
      <c r="B1402" s="7"/>
      <c r="C1402" s="7"/>
      <c r="D1402" s="7"/>
      <c r="E1402" s="7"/>
    </row>
    <row r="1403" spans="1:52" x14ac:dyDescent="0.3">
      <c r="A1403" s="7"/>
      <c r="B1403" s="7"/>
      <c r="C1403" s="7"/>
      <c r="D1403" s="7"/>
      <c r="E1403" s="7"/>
    </row>
    <row r="1404" spans="1:52" x14ac:dyDescent="0.3">
      <c r="A1404" s="7"/>
      <c r="B1404" s="7"/>
      <c r="C1404" s="7"/>
      <c r="D1404" s="7"/>
      <c r="E1404" s="7"/>
    </row>
    <row r="1405" spans="1:52" x14ac:dyDescent="0.3">
      <c r="A1405" s="7"/>
      <c r="B1405" s="7"/>
      <c r="C1405" s="7"/>
      <c r="D1405" s="7"/>
      <c r="E1405" s="7"/>
    </row>
    <row r="1406" spans="1:52" x14ac:dyDescent="0.3">
      <c r="A1406" s="7"/>
      <c r="B1406" s="7"/>
      <c r="C1406" s="7"/>
      <c r="D1406" s="7"/>
      <c r="E1406" s="7"/>
    </row>
    <row r="1407" spans="1:52" x14ac:dyDescent="0.3">
      <c r="A1407" s="7"/>
      <c r="B1407" s="7"/>
      <c r="C1407" s="7"/>
      <c r="D1407" s="7"/>
      <c r="E1407" s="7"/>
    </row>
    <row r="1408" spans="1:52" x14ac:dyDescent="0.3">
      <c r="A1408" s="7"/>
      <c r="B1408" s="7"/>
      <c r="C1408" s="7"/>
      <c r="D1408" s="7"/>
      <c r="E1408" s="7"/>
    </row>
    <row r="1409" spans="1:5" x14ac:dyDescent="0.3">
      <c r="A1409" s="7"/>
      <c r="B1409" s="7"/>
      <c r="C1409" s="7"/>
      <c r="D1409" s="7"/>
      <c r="E1409" s="7"/>
    </row>
    <row r="1410" spans="1:5" x14ac:dyDescent="0.3">
      <c r="A1410" s="7"/>
      <c r="B1410" s="7"/>
      <c r="C1410" s="7"/>
      <c r="D1410" s="7"/>
      <c r="E1410" s="7"/>
    </row>
    <row r="1411" spans="1:5" x14ac:dyDescent="0.3">
      <c r="A1411" s="7"/>
      <c r="B1411" s="7"/>
      <c r="C1411" s="7"/>
      <c r="D1411" s="7"/>
      <c r="E1411" s="7"/>
    </row>
    <row r="1412" spans="1:5" x14ac:dyDescent="0.3">
      <c r="A1412" s="7"/>
      <c r="B1412" s="7"/>
      <c r="C1412" s="7"/>
      <c r="D1412" s="7"/>
      <c r="E1412" s="7"/>
    </row>
    <row r="1413" spans="1:5" x14ac:dyDescent="0.3">
      <c r="A1413" s="7"/>
      <c r="B1413" s="7"/>
      <c r="C1413" s="7"/>
      <c r="D1413" s="7"/>
      <c r="E1413" s="7"/>
    </row>
    <row r="1414" spans="1:5" x14ac:dyDescent="0.3">
      <c r="A1414" s="7"/>
      <c r="B1414" s="7"/>
      <c r="C1414" s="7"/>
      <c r="D1414" s="7"/>
      <c r="E1414" s="7"/>
    </row>
    <row r="1415" spans="1:5" x14ac:dyDescent="0.3">
      <c r="A1415" s="7"/>
      <c r="B1415" s="7"/>
      <c r="C1415" s="7"/>
      <c r="D1415" s="7"/>
      <c r="E1415" s="7"/>
    </row>
    <row r="1416" spans="1:5" x14ac:dyDescent="0.3">
      <c r="A1416" s="7"/>
      <c r="B1416" s="7"/>
      <c r="C1416" s="7"/>
      <c r="D1416" s="7"/>
      <c r="E1416" s="7"/>
    </row>
    <row r="1417" spans="1:5" x14ac:dyDescent="0.3">
      <c r="A1417" s="7"/>
      <c r="B1417" s="7"/>
      <c r="C1417" s="7"/>
      <c r="D1417" s="7"/>
      <c r="E1417" s="7"/>
    </row>
    <row r="1418" spans="1:5" x14ac:dyDescent="0.3">
      <c r="A1418" s="7"/>
      <c r="B1418" s="7"/>
      <c r="C1418" s="7"/>
      <c r="D1418" s="7"/>
      <c r="E1418" s="7"/>
    </row>
    <row r="1419" spans="1:5" x14ac:dyDescent="0.3">
      <c r="A1419" s="7"/>
      <c r="B1419" s="7"/>
      <c r="C1419" s="7"/>
      <c r="D1419" s="7"/>
      <c r="E1419" s="7"/>
    </row>
    <row r="1420" spans="1:5" x14ac:dyDescent="0.3">
      <c r="A1420" s="7"/>
      <c r="B1420" s="7"/>
      <c r="C1420" s="7"/>
      <c r="D1420" s="7"/>
      <c r="E1420" s="7"/>
    </row>
    <row r="1421" spans="1:5" x14ac:dyDescent="0.3">
      <c r="A1421" s="7"/>
      <c r="B1421" s="7"/>
      <c r="C1421" s="7"/>
      <c r="D1421" s="7"/>
      <c r="E1421" s="7"/>
    </row>
    <row r="1422" spans="1:5" x14ac:dyDescent="0.3">
      <c r="A1422" s="7"/>
      <c r="B1422" s="7"/>
      <c r="C1422" s="7"/>
      <c r="D1422" s="7"/>
      <c r="E1422" s="7"/>
    </row>
    <row r="1423" spans="1:5" x14ac:dyDescent="0.3">
      <c r="A1423" s="7"/>
      <c r="B1423" s="7"/>
      <c r="C1423" s="7"/>
      <c r="D1423" s="7"/>
      <c r="E1423" s="7"/>
    </row>
    <row r="1424" spans="1:5" x14ac:dyDescent="0.3">
      <c r="A1424" s="7"/>
      <c r="B1424" s="7"/>
      <c r="C1424" s="7"/>
      <c r="D1424" s="7"/>
      <c r="E1424" s="7"/>
    </row>
    <row r="1425" spans="1:5" x14ac:dyDescent="0.3">
      <c r="A1425" s="7"/>
      <c r="B1425" s="7"/>
      <c r="C1425" s="7"/>
      <c r="D1425" s="7"/>
      <c r="E1425" s="7"/>
    </row>
    <row r="1426" spans="1:5" x14ac:dyDescent="0.3">
      <c r="A1426" s="7"/>
      <c r="B1426" s="7"/>
      <c r="C1426" s="7"/>
      <c r="D1426" s="7"/>
      <c r="E1426" s="7"/>
    </row>
    <row r="1427" spans="1:5" x14ac:dyDescent="0.3">
      <c r="A1427" s="7"/>
      <c r="B1427" s="7"/>
      <c r="C1427" s="7"/>
      <c r="D1427" s="7"/>
      <c r="E1427" s="7"/>
    </row>
    <row r="1428" spans="1:5" x14ac:dyDescent="0.3">
      <c r="A1428" s="7"/>
      <c r="B1428" s="7"/>
      <c r="C1428" s="7"/>
      <c r="D1428" s="7"/>
      <c r="E1428" s="7"/>
    </row>
    <row r="1429" spans="1:5" x14ac:dyDescent="0.3">
      <c r="A1429" s="7"/>
      <c r="B1429" s="7"/>
      <c r="C1429" s="7"/>
      <c r="D1429" s="7"/>
      <c r="E1429" s="7"/>
    </row>
    <row r="1430" spans="1:5" x14ac:dyDescent="0.3">
      <c r="A1430" s="7"/>
      <c r="B1430" s="7"/>
      <c r="C1430" s="7"/>
      <c r="D1430" s="7"/>
      <c r="E1430" s="7"/>
    </row>
    <row r="1431" spans="1:5" x14ac:dyDescent="0.3">
      <c r="A1431" s="7"/>
      <c r="B1431" s="7"/>
      <c r="C1431" s="7"/>
      <c r="D1431" s="7"/>
      <c r="E1431" s="7"/>
    </row>
    <row r="1432" spans="1:5" x14ac:dyDescent="0.3">
      <c r="A1432" s="7"/>
      <c r="B1432" s="7"/>
      <c r="C1432" s="7"/>
      <c r="D1432" s="7"/>
      <c r="E1432" s="7"/>
    </row>
    <row r="1433" spans="1:5" x14ac:dyDescent="0.3">
      <c r="A1433" s="7"/>
      <c r="B1433" s="7"/>
      <c r="C1433" s="7"/>
      <c r="D1433" s="7"/>
      <c r="E1433" s="7"/>
    </row>
    <row r="1434" spans="1:5" x14ac:dyDescent="0.3">
      <c r="A1434" s="7"/>
      <c r="B1434" s="7"/>
      <c r="C1434" s="7"/>
      <c r="D1434" s="7"/>
      <c r="E1434" s="7"/>
    </row>
    <row r="1435" spans="1:5" x14ac:dyDescent="0.3">
      <c r="A1435" s="7"/>
      <c r="B1435" s="7"/>
      <c r="C1435" s="7"/>
      <c r="D1435" s="7"/>
      <c r="E1435" s="7"/>
    </row>
    <row r="1436" spans="1:5" x14ac:dyDescent="0.3">
      <c r="A1436" s="7"/>
      <c r="B1436" s="7"/>
      <c r="C1436" s="7"/>
      <c r="D1436" s="7"/>
      <c r="E1436" s="7"/>
    </row>
    <row r="1437" spans="1:5" x14ac:dyDescent="0.3">
      <c r="A1437" s="7"/>
      <c r="B1437" s="7"/>
      <c r="C1437" s="7"/>
      <c r="D1437" s="7"/>
      <c r="E1437" s="7"/>
    </row>
    <row r="1438" spans="1:5" x14ac:dyDescent="0.3">
      <c r="A1438" s="7"/>
      <c r="B1438" s="7"/>
      <c r="C1438" s="7"/>
      <c r="D1438" s="7"/>
      <c r="E1438" s="7"/>
    </row>
    <row r="1439" spans="1:5" x14ac:dyDescent="0.3">
      <c r="A1439" s="7"/>
      <c r="B1439" s="7"/>
      <c r="C1439" s="7"/>
      <c r="D1439" s="7"/>
      <c r="E1439" s="7"/>
    </row>
    <row r="1440" spans="1:5" x14ac:dyDescent="0.3">
      <c r="A1440" s="7"/>
      <c r="B1440" s="7"/>
      <c r="C1440" s="7"/>
      <c r="D1440" s="7"/>
      <c r="E1440" s="7"/>
    </row>
    <row r="1441" spans="1:5" x14ac:dyDescent="0.3">
      <c r="A1441" s="7"/>
      <c r="B1441" s="7"/>
      <c r="C1441" s="7"/>
      <c r="D1441" s="7"/>
      <c r="E1441" s="7"/>
    </row>
    <row r="1442" spans="1:5" x14ac:dyDescent="0.3">
      <c r="A1442" s="7"/>
      <c r="B1442" s="7"/>
      <c r="C1442" s="7"/>
      <c r="D1442" s="7"/>
      <c r="E1442" s="7"/>
    </row>
    <row r="1443" spans="1:5" x14ac:dyDescent="0.3">
      <c r="A1443" s="7"/>
      <c r="B1443" s="7"/>
      <c r="C1443" s="7"/>
      <c r="D1443" s="7"/>
      <c r="E1443" s="7"/>
    </row>
    <row r="1444" spans="1:5" x14ac:dyDescent="0.3">
      <c r="A1444" s="7"/>
      <c r="B1444" s="7"/>
      <c r="C1444" s="7"/>
      <c r="D1444" s="7"/>
      <c r="E1444" s="7"/>
    </row>
    <row r="1445" spans="1:5" x14ac:dyDescent="0.3">
      <c r="A1445" s="7"/>
      <c r="B1445" s="7"/>
      <c r="C1445" s="7"/>
      <c r="D1445" s="7"/>
      <c r="E1445" s="7"/>
    </row>
    <row r="1446" spans="1:5" x14ac:dyDescent="0.3">
      <c r="A1446" s="7"/>
      <c r="B1446" s="7"/>
      <c r="C1446" s="7"/>
      <c r="D1446" s="7"/>
      <c r="E1446" s="7"/>
    </row>
    <row r="1447" spans="1:5" x14ac:dyDescent="0.3">
      <c r="A1447" s="7"/>
      <c r="B1447" s="7"/>
      <c r="C1447" s="7"/>
      <c r="D1447" s="7"/>
      <c r="E1447" s="7"/>
    </row>
    <row r="1448" spans="1:5" x14ac:dyDescent="0.3">
      <c r="A1448" s="7"/>
      <c r="B1448" s="7"/>
      <c r="C1448" s="7"/>
      <c r="D1448" s="7"/>
      <c r="E1448" s="7"/>
    </row>
    <row r="1449" spans="1:5" x14ac:dyDescent="0.3">
      <c r="A1449" s="7"/>
      <c r="B1449" s="7"/>
      <c r="C1449" s="7"/>
      <c r="D1449" s="7"/>
      <c r="E1449" s="7"/>
    </row>
    <row r="1450" spans="1:5" x14ac:dyDescent="0.3">
      <c r="A1450" s="7"/>
      <c r="B1450" s="7"/>
      <c r="C1450" s="7"/>
      <c r="D1450" s="7"/>
      <c r="E1450" s="7"/>
    </row>
    <row r="1451" spans="1:5" x14ac:dyDescent="0.3">
      <c r="A1451" s="7"/>
      <c r="B1451" s="7"/>
      <c r="C1451" s="7"/>
      <c r="D1451" s="7"/>
      <c r="E1451" s="7"/>
    </row>
    <row r="1452" spans="1:5" x14ac:dyDescent="0.3">
      <c r="A1452" s="7"/>
      <c r="B1452" s="7"/>
      <c r="C1452" s="7"/>
      <c r="D1452" s="7"/>
      <c r="E1452" s="7"/>
    </row>
    <row r="1453" spans="1:5" x14ac:dyDescent="0.3">
      <c r="A1453" s="7"/>
      <c r="B1453" s="7"/>
      <c r="C1453" s="7"/>
      <c r="D1453" s="7"/>
      <c r="E1453" s="7"/>
    </row>
    <row r="1454" spans="1:5" x14ac:dyDescent="0.3">
      <c r="A1454" s="7"/>
      <c r="B1454" s="7"/>
      <c r="C1454" s="7"/>
      <c r="D1454" s="7"/>
      <c r="E1454" s="7"/>
    </row>
    <row r="1455" spans="1:5" x14ac:dyDescent="0.3">
      <c r="A1455" s="7"/>
      <c r="B1455" s="7"/>
      <c r="C1455" s="7"/>
      <c r="D1455" s="7"/>
      <c r="E1455" s="7"/>
    </row>
    <row r="1456" spans="1:5" x14ac:dyDescent="0.3">
      <c r="A1456" s="7"/>
      <c r="B1456" s="7"/>
      <c r="C1456" s="7"/>
      <c r="D1456" s="7"/>
      <c r="E1456" s="7"/>
    </row>
    <row r="1457" spans="1:5" x14ac:dyDescent="0.3">
      <c r="A1457" s="7"/>
      <c r="B1457" s="7"/>
      <c r="C1457" s="7"/>
      <c r="D1457" s="7"/>
      <c r="E1457" s="7"/>
    </row>
    <row r="1458" spans="1:5" x14ac:dyDescent="0.3">
      <c r="A1458" s="7"/>
      <c r="B1458" s="7"/>
      <c r="C1458" s="7"/>
      <c r="D1458" s="7"/>
      <c r="E1458" s="7"/>
    </row>
    <row r="1459" spans="1:5" x14ac:dyDescent="0.3">
      <c r="A1459" s="7"/>
      <c r="B1459" s="7"/>
      <c r="C1459" s="7"/>
      <c r="D1459" s="7"/>
      <c r="E1459" s="7"/>
    </row>
    <row r="1460" spans="1:5" x14ac:dyDescent="0.3">
      <c r="A1460" s="7"/>
      <c r="B1460" s="7"/>
      <c r="C1460" s="7"/>
      <c r="D1460" s="7"/>
      <c r="E1460" s="7"/>
    </row>
    <row r="1461" spans="1:5" x14ac:dyDescent="0.3">
      <c r="A1461" s="7"/>
      <c r="B1461" s="7"/>
      <c r="C1461" s="7"/>
      <c r="D1461" s="7"/>
      <c r="E1461" s="7"/>
    </row>
    <row r="1462" spans="1:5" x14ac:dyDescent="0.3">
      <c r="A1462" s="7"/>
      <c r="B1462" s="7"/>
      <c r="C1462" s="7"/>
      <c r="D1462" s="7"/>
      <c r="E1462" s="7"/>
    </row>
    <row r="1463" spans="1:5" x14ac:dyDescent="0.3">
      <c r="A1463" s="7"/>
      <c r="B1463" s="7"/>
      <c r="C1463" s="7"/>
      <c r="D1463" s="7"/>
      <c r="E1463" s="7"/>
    </row>
    <row r="1464" spans="1:5" x14ac:dyDescent="0.3">
      <c r="A1464" s="7"/>
      <c r="B1464" s="7"/>
      <c r="C1464" s="7"/>
      <c r="D1464" s="7"/>
      <c r="E1464" s="7"/>
    </row>
    <row r="1465" spans="1:5" x14ac:dyDescent="0.3">
      <c r="A1465" s="7"/>
      <c r="B1465" s="7"/>
      <c r="C1465" s="7"/>
      <c r="D1465" s="7"/>
      <c r="E1465" s="7"/>
    </row>
    <row r="1466" spans="1:5" x14ac:dyDescent="0.3">
      <c r="A1466" s="7"/>
      <c r="B1466" s="7"/>
      <c r="C1466" s="7"/>
      <c r="D1466" s="7"/>
      <c r="E1466" s="7"/>
    </row>
    <row r="1467" spans="1:5" x14ac:dyDescent="0.3">
      <c r="A1467" s="7"/>
      <c r="B1467" s="7"/>
      <c r="C1467" s="7"/>
      <c r="D1467" s="7"/>
      <c r="E1467" s="7"/>
    </row>
    <row r="1468" spans="1:5" x14ac:dyDescent="0.3">
      <c r="A1468" s="7"/>
      <c r="B1468" s="7"/>
      <c r="C1468" s="7"/>
      <c r="D1468" s="7"/>
      <c r="E1468" s="7"/>
    </row>
    <row r="1469" spans="1:5" x14ac:dyDescent="0.3">
      <c r="A1469" s="7"/>
      <c r="B1469" s="7"/>
      <c r="C1469" s="7"/>
      <c r="D1469" s="7"/>
      <c r="E1469" s="7"/>
    </row>
    <row r="1470" spans="1:5" x14ac:dyDescent="0.3">
      <c r="A1470" s="7"/>
      <c r="B1470" s="7"/>
      <c r="C1470" s="7"/>
      <c r="D1470" s="7"/>
      <c r="E1470" s="7"/>
    </row>
    <row r="1471" spans="1:5" x14ac:dyDescent="0.3">
      <c r="A1471" s="7"/>
      <c r="B1471" s="7"/>
      <c r="C1471" s="7"/>
      <c r="D1471" s="7"/>
      <c r="E1471" s="7"/>
    </row>
    <row r="1472" spans="1:5" x14ac:dyDescent="0.3">
      <c r="A1472" s="7"/>
      <c r="B1472" s="7"/>
      <c r="C1472" s="7"/>
      <c r="D1472" s="7"/>
      <c r="E1472" s="7"/>
    </row>
    <row r="1473" spans="1:5" x14ac:dyDescent="0.3">
      <c r="A1473" s="7"/>
      <c r="B1473" s="7"/>
      <c r="C1473" s="7"/>
      <c r="D1473" s="7"/>
      <c r="E1473" s="7"/>
    </row>
    <row r="1474" spans="1:5" x14ac:dyDescent="0.3">
      <c r="A1474" s="7"/>
      <c r="B1474" s="7"/>
      <c r="C1474" s="7"/>
      <c r="D1474" s="7"/>
      <c r="E1474" s="7"/>
    </row>
    <row r="1475" spans="1:5" x14ac:dyDescent="0.3">
      <c r="A1475" s="7"/>
      <c r="B1475" s="7"/>
      <c r="C1475" s="7"/>
      <c r="D1475" s="7"/>
      <c r="E1475" s="7"/>
    </row>
    <row r="1476" spans="1:5" x14ac:dyDescent="0.3">
      <c r="A1476" s="7"/>
      <c r="B1476" s="7"/>
      <c r="C1476" s="7"/>
      <c r="D1476" s="7"/>
      <c r="E1476" s="7"/>
    </row>
    <row r="1477" spans="1:5" x14ac:dyDescent="0.3">
      <c r="A1477" s="7"/>
      <c r="B1477" s="7"/>
      <c r="C1477" s="7"/>
      <c r="D1477" s="7"/>
      <c r="E1477" s="7"/>
    </row>
    <row r="1478" spans="1:5" x14ac:dyDescent="0.3">
      <c r="A1478" s="7"/>
      <c r="B1478" s="7"/>
      <c r="C1478" s="7"/>
      <c r="D1478" s="7"/>
      <c r="E1478" s="7"/>
    </row>
    <row r="1479" spans="1:5" x14ac:dyDescent="0.3">
      <c r="A1479" s="7"/>
      <c r="B1479" s="7"/>
      <c r="C1479" s="7"/>
      <c r="D1479" s="7"/>
      <c r="E1479" s="7"/>
    </row>
    <row r="1480" spans="1:5" x14ac:dyDescent="0.3">
      <c r="A1480" s="7"/>
      <c r="B1480" s="7"/>
      <c r="C1480" s="7"/>
      <c r="D1480" s="7"/>
      <c r="E1480" s="7"/>
    </row>
    <row r="1481" spans="1:5" x14ac:dyDescent="0.3">
      <c r="A1481" s="7"/>
      <c r="B1481" s="7"/>
      <c r="C1481" s="7"/>
      <c r="D1481" s="7"/>
      <c r="E1481" s="7"/>
    </row>
    <row r="1482" spans="1:5" x14ac:dyDescent="0.3">
      <c r="A1482" s="7"/>
      <c r="B1482" s="7"/>
      <c r="C1482" s="7"/>
      <c r="D1482" s="7"/>
      <c r="E1482" s="7"/>
    </row>
    <row r="1483" spans="1:5" x14ac:dyDescent="0.3">
      <c r="A1483" s="7"/>
      <c r="B1483" s="7"/>
      <c r="C1483" s="7"/>
      <c r="D1483" s="7"/>
      <c r="E1483" s="7"/>
    </row>
    <row r="1484" spans="1:5" x14ac:dyDescent="0.3">
      <c r="A1484" s="7"/>
      <c r="B1484" s="7"/>
      <c r="C1484" s="7"/>
      <c r="D1484" s="7"/>
      <c r="E1484" s="7"/>
    </row>
    <row r="1485" spans="1:5" x14ac:dyDescent="0.3">
      <c r="A1485" s="7"/>
      <c r="B1485" s="7"/>
      <c r="C1485" s="7"/>
      <c r="D1485" s="7"/>
      <c r="E1485" s="7"/>
    </row>
    <row r="1486" spans="1:5" x14ac:dyDescent="0.3">
      <c r="A1486" s="7"/>
      <c r="B1486" s="7"/>
      <c r="C1486" s="7"/>
      <c r="D1486" s="7"/>
      <c r="E1486" s="7"/>
    </row>
    <row r="1487" spans="1:5" x14ac:dyDescent="0.3">
      <c r="A1487" s="7"/>
      <c r="B1487" s="7"/>
      <c r="C1487" s="7"/>
      <c r="D1487" s="7"/>
      <c r="E1487" s="7"/>
    </row>
    <row r="1488" spans="1:5" x14ac:dyDescent="0.3">
      <c r="A1488" s="7"/>
      <c r="B1488" s="7"/>
      <c r="C1488" s="7"/>
      <c r="D1488" s="7"/>
      <c r="E1488" s="7"/>
    </row>
    <row r="1489" spans="1:5" x14ac:dyDescent="0.3">
      <c r="A1489" s="7"/>
      <c r="B1489" s="7"/>
      <c r="C1489" s="7"/>
      <c r="D1489" s="7"/>
      <c r="E1489" s="7"/>
    </row>
    <row r="1490" spans="1:5" x14ac:dyDescent="0.3">
      <c r="A1490" s="7"/>
      <c r="B1490" s="7"/>
      <c r="C1490" s="7"/>
      <c r="D1490" s="7"/>
      <c r="E1490" s="7"/>
    </row>
    <row r="1491" spans="1:5" x14ac:dyDescent="0.3">
      <c r="A1491" s="7"/>
      <c r="B1491" s="7"/>
      <c r="C1491" s="7"/>
      <c r="D1491" s="7"/>
      <c r="E1491" s="7"/>
    </row>
    <row r="1492" spans="1:5" x14ac:dyDescent="0.3">
      <c r="A1492" s="7"/>
      <c r="B1492" s="7"/>
      <c r="C1492" s="7"/>
      <c r="D1492" s="7"/>
      <c r="E1492" s="7"/>
    </row>
    <row r="1493" spans="1:5" x14ac:dyDescent="0.3">
      <c r="A1493" s="7"/>
      <c r="B1493" s="7"/>
      <c r="C1493" s="7"/>
      <c r="D1493" s="7"/>
      <c r="E1493" s="7"/>
    </row>
    <row r="1494" spans="1:5" x14ac:dyDescent="0.3">
      <c r="A1494" s="7"/>
      <c r="B1494" s="7"/>
      <c r="C1494" s="7"/>
      <c r="D1494" s="7"/>
      <c r="E1494" s="7"/>
    </row>
    <row r="1495" spans="1:5" x14ac:dyDescent="0.3">
      <c r="A1495" s="7"/>
      <c r="B1495" s="7"/>
      <c r="C1495" s="7"/>
      <c r="D1495" s="7"/>
      <c r="E1495" s="7"/>
    </row>
    <row r="1496" spans="1:5" x14ac:dyDescent="0.3">
      <c r="A1496" s="7"/>
      <c r="B1496" s="7"/>
      <c r="C1496" s="7"/>
      <c r="D1496" s="7"/>
      <c r="E1496" s="7"/>
    </row>
    <row r="1497" spans="1:5" x14ac:dyDescent="0.3">
      <c r="A1497" s="7"/>
      <c r="B1497" s="7"/>
      <c r="C1497" s="7"/>
      <c r="D1497" s="7"/>
      <c r="E1497" s="7"/>
    </row>
    <row r="1498" spans="1:5" x14ac:dyDescent="0.3">
      <c r="A1498" s="7"/>
      <c r="B1498" s="7"/>
      <c r="C1498" s="7"/>
      <c r="D1498" s="7"/>
      <c r="E1498" s="7"/>
    </row>
    <row r="1499" spans="1:5" x14ac:dyDescent="0.3">
      <c r="A1499" s="7"/>
      <c r="B1499" s="7"/>
      <c r="C1499" s="7"/>
      <c r="D1499" s="7"/>
      <c r="E1499" s="7"/>
    </row>
    <row r="1500" spans="1:5" x14ac:dyDescent="0.3">
      <c r="A1500" s="7"/>
      <c r="B1500" s="7"/>
      <c r="C1500" s="7"/>
      <c r="D1500" s="7"/>
      <c r="E1500" s="7"/>
    </row>
    <row r="1501" spans="1:5" x14ac:dyDescent="0.3">
      <c r="A1501" s="7"/>
      <c r="B1501" s="7"/>
      <c r="C1501" s="7"/>
      <c r="D1501" s="7"/>
      <c r="E1501" s="7"/>
    </row>
    <row r="1502" spans="1:5" x14ac:dyDescent="0.3">
      <c r="A1502" s="7"/>
      <c r="B1502" s="7"/>
      <c r="C1502" s="7"/>
      <c r="D1502" s="7"/>
      <c r="E1502" s="7"/>
    </row>
    <row r="1503" spans="1:5" x14ac:dyDescent="0.3">
      <c r="A1503" s="7"/>
      <c r="B1503" s="7"/>
      <c r="C1503" s="7"/>
      <c r="D1503" s="7"/>
      <c r="E1503" s="7"/>
    </row>
    <row r="1504" spans="1:5" x14ac:dyDescent="0.3">
      <c r="A1504" s="7"/>
      <c r="B1504" s="7"/>
      <c r="C1504" s="7"/>
      <c r="D1504" s="7"/>
      <c r="E1504" s="7"/>
    </row>
    <row r="1505" spans="1:5" x14ac:dyDescent="0.3">
      <c r="A1505" s="7"/>
      <c r="B1505" s="7"/>
      <c r="C1505" s="7"/>
      <c r="D1505" s="7"/>
      <c r="E1505" s="7"/>
    </row>
    <row r="1506" spans="1:5" x14ac:dyDescent="0.3">
      <c r="A1506" s="7"/>
      <c r="B1506" s="7"/>
      <c r="C1506" s="7"/>
      <c r="D1506" s="7"/>
      <c r="E1506" s="7"/>
    </row>
    <row r="1507" spans="1:5" x14ac:dyDescent="0.3">
      <c r="A1507" s="7"/>
      <c r="B1507" s="7"/>
      <c r="C1507" s="7"/>
      <c r="D1507" s="7"/>
      <c r="E1507" s="7"/>
    </row>
    <row r="1508" spans="1:5" x14ac:dyDescent="0.3">
      <c r="A1508" s="7"/>
      <c r="B1508" s="7"/>
      <c r="C1508" s="7"/>
      <c r="D1508" s="7"/>
      <c r="E1508" s="7"/>
    </row>
    <row r="1509" spans="1:5" x14ac:dyDescent="0.3">
      <c r="A1509" s="7"/>
      <c r="B1509" s="7"/>
      <c r="C1509" s="7"/>
      <c r="D1509" s="7"/>
      <c r="E1509" s="7"/>
    </row>
    <row r="1510" spans="1:5" x14ac:dyDescent="0.3">
      <c r="A1510" s="7"/>
      <c r="B1510" s="7"/>
      <c r="C1510" s="7"/>
      <c r="D1510" s="7"/>
      <c r="E1510" s="7"/>
    </row>
    <row r="1511" spans="1:5" x14ac:dyDescent="0.3">
      <c r="A1511" s="7"/>
      <c r="B1511" s="7"/>
      <c r="C1511" s="7"/>
      <c r="D1511" s="7"/>
      <c r="E1511" s="7"/>
    </row>
    <row r="1512" spans="1:5" x14ac:dyDescent="0.3">
      <c r="A1512" s="7"/>
      <c r="B1512" s="7"/>
      <c r="C1512" s="7"/>
      <c r="D1512" s="7"/>
      <c r="E1512" s="7"/>
    </row>
    <row r="1513" spans="1:5" x14ac:dyDescent="0.3">
      <c r="A1513" s="7"/>
      <c r="B1513" s="7"/>
      <c r="C1513" s="7"/>
      <c r="D1513" s="7"/>
      <c r="E1513" s="7"/>
    </row>
    <row r="1514" spans="1:5" x14ac:dyDescent="0.3">
      <c r="A1514" s="7"/>
      <c r="B1514" s="7"/>
      <c r="C1514" s="7"/>
      <c r="D1514" s="7"/>
      <c r="E1514" s="7"/>
    </row>
    <row r="1515" spans="1:5" x14ac:dyDescent="0.3">
      <c r="A1515" s="7"/>
      <c r="B1515" s="7"/>
      <c r="C1515" s="7"/>
      <c r="D1515" s="7"/>
      <c r="E1515" s="7"/>
    </row>
    <row r="1516" spans="1:5" x14ac:dyDescent="0.3">
      <c r="A1516" s="7"/>
      <c r="B1516" s="7"/>
      <c r="C1516" s="7"/>
      <c r="D1516" s="7"/>
      <c r="E1516" s="7"/>
    </row>
    <row r="1517" spans="1:5" x14ac:dyDescent="0.3">
      <c r="A1517" s="7"/>
      <c r="B1517" s="7"/>
      <c r="C1517" s="7"/>
      <c r="D1517" s="7"/>
      <c r="E1517" s="7"/>
    </row>
    <row r="1518" spans="1:5" x14ac:dyDescent="0.3">
      <c r="A1518" s="7"/>
      <c r="B1518" s="7"/>
      <c r="C1518" s="7"/>
      <c r="D1518" s="7"/>
      <c r="E1518" s="7"/>
    </row>
    <row r="1519" spans="1:5" x14ac:dyDescent="0.3">
      <c r="A1519" s="7"/>
      <c r="B1519" s="7"/>
      <c r="C1519" s="7"/>
      <c r="D1519" s="7"/>
      <c r="E1519" s="7"/>
    </row>
    <row r="1520" spans="1:5" x14ac:dyDescent="0.3">
      <c r="A1520" s="7"/>
      <c r="B1520" s="7"/>
      <c r="C1520" s="7"/>
      <c r="D1520" s="7"/>
      <c r="E1520" s="7"/>
    </row>
    <row r="1521" spans="1:5" x14ac:dyDescent="0.3">
      <c r="A1521" s="7"/>
      <c r="B1521" s="7"/>
      <c r="C1521" s="7"/>
      <c r="D1521" s="7"/>
      <c r="E1521" s="7"/>
    </row>
    <row r="1522" spans="1:5" x14ac:dyDescent="0.3">
      <c r="A1522" s="7"/>
      <c r="B1522" s="7"/>
      <c r="C1522" s="7"/>
      <c r="D1522" s="7"/>
      <c r="E1522" s="7"/>
    </row>
    <row r="1523" spans="1:5" x14ac:dyDescent="0.3">
      <c r="A1523" s="7"/>
      <c r="B1523" s="7"/>
      <c r="C1523" s="7"/>
      <c r="D1523" s="7"/>
      <c r="E1523" s="7"/>
    </row>
    <row r="1524" spans="1:5" x14ac:dyDescent="0.3">
      <c r="A1524" s="7"/>
      <c r="B1524" s="7"/>
      <c r="C1524" s="7"/>
      <c r="D1524" s="7"/>
      <c r="E1524" s="7"/>
    </row>
    <row r="1525" spans="1:5" x14ac:dyDescent="0.3">
      <c r="A1525" s="7"/>
      <c r="B1525" s="7"/>
      <c r="C1525" s="7"/>
      <c r="D1525" s="7"/>
      <c r="E1525" s="7"/>
    </row>
    <row r="1526" spans="1:5" x14ac:dyDescent="0.3">
      <c r="A1526" s="7"/>
      <c r="B1526" s="7"/>
      <c r="C1526" s="7"/>
      <c r="D1526" s="7"/>
      <c r="E1526" s="7"/>
    </row>
    <row r="1527" spans="1:5" x14ac:dyDescent="0.3">
      <c r="A1527" s="7"/>
      <c r="B1527" s="7"/>
      <c r="C1527" s="7"/>
      <c r="D1527" s="7"/>
      <c r="E1527" s="7"/>
    </row>
    <row r="1528" spans="1:5" x14ac:dyDescent="0.3">
      <c r="A1528" s="7"/>
      <c r="B1528" s="7"/>
      <c r="C1528" s="7"/>
      <c r="D1528" s="7"/>
      <c r="E1528" s="7"/>
    </row>
    <row r="1529" spans="1:5" x14ac:dyDescent="0.3">
      <c r="A1529" s="7"/>
      <c r="B1529" s="7"/>
      <c r="C1529" s="7"/>
      <c r="D1529" s="7"/>
      <c r="E1529" s="7"/>
    </row>
    <row r="1530" spans="1:5" x14ac:dyDescent="0.3">
      <c r="A1530" s="7"/>
      <c r="B1530" s="7"/>
      <c r="C1530" s="7"/>
      <c r="D1530" s="7"/>
      <c r="E1530" s="7"/>
    </row>
    <row r="1531" spans="1:5" x14ac:dyDescent="0.3">
      <c r="A1531" s="7"/>
      <c r="B1531" s="7"/>
      <c r="C1531" s="7"/>
      <c r="D1531" s="7"/>
      <c r="E1531" s="7"/>
    </row>
    <row r="1532" spans="1:5" x14ac:dyDescent="0.3">
      <c r="A1532" s="7"/>
      <c r="B1532" s="7"/>
      <c r="C1532" s="7"/>
      <c r="D1532" s="7"/>
      <c r="E1532" s="7"/>
    </row>
    <row r="1533" spans="1:5" x14ac:dyDescent="0.3">
      <c r="A1533" s="7"/>
      <c r="B1533" s="7"/>
      <c r="C1533" s="7"/>
      <c r="D1533" s="7"/>
      <c r="E1533" s="7"/>
    </row>
    <row r="1534" spans="1:5" x14ac:dyDescent="0.3">
      <c r="A1534" s="7"/>
      <c r="B1534" s="7"/>
      <c r="C1534" s="7"/>
      <c r="D1534" s="7"/>
      <c r="E1534" s="7"/>
    </row>
    <row r="1535" spans="1:5" x14ac:dyDescent="0.3">
      <c r="A1535" s="7"/>
      <c r="B1535" s="7"/>
      <c r="C1535" s="7"/>
      <c r="D1535" s="7"/>
      <c r="E1535" s="7"/>
    </row>
    <row r="1536" spans="1:5" x14ac:dyDescent="0.3">
      <c r="A1536" s="7"/>
      <c r="B1536" s="7"/>
      <c r="C1536" s="7"/>
      <c r="D1536" s="7"/>
      <c r="E1536" s="7"/>
    </row>
    <row r="1537" spans="1:5" x14ac:dyDescent="0.3">
      <c r="A1537" s="7"/>
      <c r="B1537" s="7"/>
      <c r="C1537" s="7"/>
      <c r="D1537" s="7"/>
      <c r="E1537" s="7"/>
    </row>
    <row r="1538" spans="1:5" x14ac:dyDescent="0.3">
      <c r="A1538" s="7"/>
      <c r="B1538" s="7"/>
      <c r="C1538" s="7"/>
      <c r="D1538" s="7"/>
      <c r="E1538" s="7"/>
    </row>
    <row r="1539" spans="1:5" x14ac:dyDescent="0.3">
      <c r="A1539" s="7"/>
      <c r="B1539" s="7"/>
      <c r="C1539" s="7"/>
      <c r="D1539" s="7"/>
      <c r="E1539" s="7"/>
    </row>
    <row r="1540" spans="1:5" x14ac:dyDescent="0.3">
      <c r="A1540" s="7"/>
      <c r="B1540" s="7"/>
      <c r="C1540" s="7"/>
      <c r="D1540" s="7"/>
      <c r="E1540" s="7"/>
    </row>
    <row r="1541" spans="1:5" x14ac:dyDescent="0.3">
      <c r="A1541" s="7"/>
      <c r="B1541" s="7"/>
      <c r="C1541" s="7"/>
      <c r="D1541" s="7"/>
      <c r="E1541" s="7"/>
    </row>
    <row r="1542" spans="1:5" x14ac:dyDescent="0.3">
      <c r="A1542" s="7"/>
      <c r="B1542" s="7"/>
      <c r="C1542" s="7"/>
      <c r="D1542" s="7"/>
      <c r="E1542" s="7"/>
    </row>
    <row r="1543" spans="1:5" x14ac:dyDescent="0.3">
      <c r="A1543" s="7"/>
      <c r="B1543" s="7"/>
      <c r="C1543" s="7"/>
      <c r="D1543" s="7"/>
      <c r="E1543" s="7"/>
    </row>
    <row r="1544" spans="1:5" x14ac:dyDescent="0.3">
      <c r="A1544" s="7"/>
      <c r="B1544" s="7"/>
      <c r="C1544" s="7"/>
      <c r="D1544" s="7"/>
      <c r="E1544" s="7"/>
    </row>
    <row r="1545" spans="1:5" x14ac:dyDescent="0.3">
      <c r="A1545" s="7"/>
      <c r="B1545" s="7"/>
      <c r="C1545" s="7"/>
      <c r="D1545" s="7"/>
      <c r="E1545" s="7"/>
    </row>
    <row r="1546" spans="1:5" x14ac:dyDescent="0.3">
      <c r="A1546" s="7"/>
      <c r="B1546" s="7"/>
      <c r="C1546" s="7"/>
      <c r="D1546" s="7"/>
      <c r="E1546" s="7"/>
    </row>
    <row r="1547" spans="1:5" x14ac:dyDescent="0.3">
      <c r="A1547" s="7"/>
      <c r="B1547" s="7"/>
      <c r="C1547" s="7"/>
      <c r="D1547" s="7"/>
      <c r="E1547" s="7"/>
    </row>
    <row r="1548" spans="1:5" x14ac:dyDescent="0.3">
      <c r="A1548" s="7"/>
      <c r="B1548" s="7"/>
      <c r="C1548" s="7"/>
      <c r="D1548" s="7"/>
      <c r="E1548" s="7"/>
    </row>
    <row r="1549" spans="1:5" x14ac:dyDescent="0.3">
      <c r="A1549" s="7"/>
      <c r="B1549" s="7"/>
      <c r="C1549" s="7"/>
      <c r="D1549" s="7"/>
      <c r="E1549" s="7"/>
    </row>
    <row r="1550" spans="1:5" x14ac:dyDescent="0.3">
      <c r="A1550" s="7"/>
      <c r="B1550" s="7"/>
      <c r="C1550" s="7"/>
      <c r="D1550" s="7"/>
      <c r="E1550" s="7"/>
    </row>
    <row r="1551" spans="1:5" x14ac:dyDescent="0.3">
      <c r="A1551" s="7"/>
      <c r="B1551" s="7"/>
      <c r="C1551" s="7"/>
      <c r="D1551" s="7"/>
      <c r="E1551" s="7"/>
    </row>
    <row r="1552" spans="1:5" x14ac:dyDescent="0.3">
      <c r="A1552" s="7"/>
      <c r="B1552" s="7"/>
      <c r="C1552" s="7"/>
      <c r="D1552" s="7"/>
      <c r="E1552" s="7"/>
    </row>
    <row r="1553" spans="1:5" x14ac:dyDescent="0.3">
      <c r="A1553" s="7"/>
      <c r="B1553" s="7"/>
      <c r="C1553" s="7"/>
      <c r="D1553" s="7"/>
      <c r="E1553" s="7"/>
    </row>
    <row r="1554" spans="1:5" x14ac:dyDescent="0.3">
      <c r="A1554" s="7"/>
      <c r="B1554" s="7"/>
      <c r="C1554" s="7"/>
      <c r="D1554" s="7"/>
      <c r="E1554" s="7"/>
    </row>
    <row r="1555" spans="1:5" x14ac:dyDescent="0.3">
      <c r="A1555" s="7"/>
      <c r="B1555" s="7"/>
      <c r="C1555" s="7"/>
      <c r="D1555" s="7"/>
      <c r="E1555" s="7"/>
    </row>
    <row r="1556" spans="1:5" x14ac:dyDescent="0.3">
      <c r="A1556" s="7"/>
      <c r="B1556" s="7"/>
      <c r="C1556" s="7"/>
      <c r="D1556" s="7"/>
      <c r="E1556" s="7"/>
    </row>
    <row r="1557" spans="1:5" x14ac:dyDescent="0.3">
      <c r="A1557" s="7"/>
      <c r="B1557" s="7"/>
      <c r="C1557" s="7"/>
      <c r="D1557" s="7"/>
      <c r="E1557" s="7"/>
    </row>
    <row r="1558" spans="1:5" x14ac:dyDescent="0.3">
      <c r="A1558" s="7"/>
      <c r="B1558" s="7"/>
      <c r="C1558" s="7"/>
      <c r="D1558" s="7"/>
      <c r="E1558" s="7"/>
    </row>
    <row r="1559" spans="1:5" x14ac:dyDescent="0.3">
      <c r="A1559" s="7"/>
      <c r="B1559" s="7"/>
      <c r="C1559" s="7"/>
      <c r="D1559" s="7"/>
      <c r="E1559" s="7"/>
    </row>
    <row r="1560" spans="1:5" x14ac:dyDescent="0.3">
      <c r="A1560" s="7"/>
      <c r="B1560" s="7"/>
      <c r="C1560" s="7"/>
      <c r="D1560" s="7"/>
      <c r="E1560" s="7"/>
    </row>
    <row r="1561" spans="1:5" x14ac:dyDescent="0.3">
      <c r="A1561" s="7"/>
      <c r="B1561" s="7"/>
      <c r="C1561" s="7"/>
      <c r="D1561" s="7"/>
      <c r="E1561" s="7"/>
    </row>
    <row r="1562" spans="1:5" x14ac:dyDescent="0.3">
      <c r="A1562" s="7"/>
      <c r="B1562" s="7"/>
      <c r="C1562" s="7"/>
      <c r="D1562" s="7"/>
      <c r="E1562" s="7"/>
    </row>
    <row r="1563" spans="1:5" x14ac:dyDescent="0.3">
      <c r="A1563" s="7"/>
      <c r="B1563" s="7"/>
      <c r="C1563" s="7"/>
      <c r="D1563" s="7"/>
      <c r="E1563" s="7"/>
    </row>
    <row r="1564" spans="1:5" x14ac:dyDescent="0.3">
      <c r="A1564" s="7"/>
      <c r="B1564" s="7"/>
      <c r="C1564" s="7"/>
      <c r="D1564" s="7"/>
      <c r="E1564" s="7"/>
    </row>
    <row r="1565" spans="1:5" x14ac:dyDescent="0.3">
      <c r="A1565" s="7"/>
      <c r="B1565" s="7"/>
      <c r="C1565" s="7"/>
      <c r="D1565" s="7"/>
      <c r="E1565" s="7"/>
    </row>
    <row r="1566" spans="1:5" x14ac:dyDescent="0.3">
      <c r="A1566" s="7"/>
      <c r="B1566" s="7"/>
      <c r="C1566" s="7"/>
      <c r="D1566" s="7"/>
      <c r="E1566" s="7"/>
    </row>
    <row r="1567" spans="1:5" x14ac:dyDescent="0.3">
      <c r="A1567" s="7"/>
      <c r="B1567" s="7"/>
      <c r="C1567" s="7"/>
      <c r="D1567" s="7"/>
      <c r="E1567" s="7"/>
    </row>
    <row r="1568" spans="1:5" x14ac:dyDescent="0.3">
      <c r="A1568" s="7"/>
      <c r="B1568" s="7"/>
      <c r="C1568" s="7"/>
      <c r="D1568" s="7"/>
      <c r="E1568" s="7"/>
    </row>
    <row r="1569" spans="1:5" x14ac:dyDescent="0.3">
      <c r="A1569" s="7"/>
      <c r="B1569" s="7"/>
      <c r="C1569" s="7"/>
      <c r="D1569" s="7"/>
      <c r="E1569" s="7"/>
    </row>
    <row r="1570" spans="1:5" x14ac:dyDescent="0.3">
      <c r="A1570" s="7"/>
      <c r="B1570" s="7"/>
      <c r="C1570" s="7"/>
      <c r="D1570" s="7"/>
      <c r="E1570" s="7"/>
    </row>
    <row r="1571" spans="1:5" x14ac:dyDescent="0.3">
      <c r="A1571" s="7"/>
      <c r="B1571" s="7"/>
      <c r="C1571" s="7"/>
      <c r="D1571" s="7"/>
      <c r="E1571" s="7"/>
    </row>
    <row r="1572" spans="1:5" x14ac:dyDescent="0.3">
      <c r="A1572" s="7"/>
      <c r="B1572" s="7"/>
      <c r="C1572" s="7"/>
      <c r="D1572" s="7"/>
      <c r="E1572" s="7"/>
    </row>
    <row r="1573" spans="1:5" x14ac:dyDescent="0.3">
      <c r="A1573" s="7"/>
      <c r="B1573" s="7"/>
      <c r="C1573" s="7"/>
      <c r="D1573" s="7"/>
      <c r="E1573" s="7"/>
    </row>
    <row r="1574" spans="1:5" x14ac:dyDescent="0.3">
      <c r="A1574" s="7"/>
      <c r="B1574" s="7"/>
      <c r="C1574" s="7"/>
      <c r="D1574" s="7"/>
      <c r="E1574" s="7"/>
    </row>
    <row r="1575" spans="1:5" x14ac:dyDescent="0.3">
      <c r="A1575" s="7"/>
      <c r="B1575" s="7"/>
      <c r="C1575" s="7"/>
      <c r="D1575" s="7"/>
      <c r="E1575" s="7"/>
    </row>
    <row r="1576" spans="1:5" x14ac:dyDescent="0.3">
      <c r="A1576" s="7"/>
      <c r="B1576" s="7"/>
      <c r="C1576" s="7"/>
      <c r="D1576" s="7"/>
      <c r="E1576" s="7"/>
    </row>
    <row r="1577" spans="1:5" x14ac:dyDescent="0.3">
      <c r="A1577" s="7"/>
      <c r="B1577" s="7"/>
      <c r="C1577" s="7"/>
      <c r="D1577" s="7"/>
      <c r="E1577" s="7"/>
    </row>
    <row r="1578" spans="1:5" x14ac:dyDescent="0.3">
      <c r="A1578" s="7"/>
      <c r="B1578" s="7"/>
      <c r="C1578" s="7"/>
      <c r="D1578" s="7"/>
      <c r="E1578" s="7"/>
    </row>
    <row r="1579" spans="1:5" x14ac:dyDescent="0.3">
      <c r="A1579" s="7"/>
      <c r="B1579" s="7"/>
      <c r="C1579" s="7"/>
      <c r="D1579" s="7"/>
      <c r="E1579" s="7"/>
    </row>
    <row r="1580" spans="1:5" x14ac:dyDescent="0.3">
      <c r="A1580" s="7"/>
      <c r="B1580" s="7"/>
      <c r="C1580" s="7"/>
      <c r="D1580" s="7"/>
      <c r="E1580" s="7"/>
    </row>
    <row r="1581" spans="1:5" x14ac:dyDescent="0.3">
      <c r="A1581" s="7"/>
      <c r="B1581" s="7"/>
      <c r="C1581" s="7"/>
      <c r="D1581" s="7"/>
      <c r="E1581" s="7"/>
    </row>
    <row r="1582" spans="1:5" x14ac:dyDescent="0.3">
      <c r="A1582" s="7"/>
      <c r="B1582" s="7"/>
      <c r="C1582" s="7"/>
      <c r="D1582" s="7"/>
      <c r="E1582" s="7"/>
    </row>
    <row r="1583" spans="1:5" x14ac:dyDescent="0.3">
      <c r="A1583" s="7"/>
      <c r="B1583" s="7"/>
      <c r="C1583" s="7"/>
      <c r="D1583" s="7"/>
      <c r="E1583" s="7"/>
    </row>
    <row r="1584" spans="1:5" x14ac:dyDescent="0.3">
      <c r="A1584" s="7"/>
      <c r="B1584" s="7"/>
      <c r="C1584" s="7"/>
      <c r="D1584" s="7"/>
      <c r="E1584" s="7"/>
    </row>
    <row r="1585" spans="1:5" x14ac:dyDescent="0.3">
      <c r="A1585" s="7"/>
      <c r="B1585" s="7"/>
      <c r="C1585" s="7"/>
      <c r="D1585" s="7"/>
      <c r="E1585" s="7"/>
    </row>
    <row r="1586" spans="1:5" x14ac:dyDescent="0.3">
      <c r="A1586" s="7"/>
      <c r="B1586" s="7"/>
      <c r="C1586" s="7"/>
      <c r="D1586" s="7"/>
      <c r="E1586" s="7"/>
    </row>
    <row r="1587" spans="1:5" x14ac:dyDescent="0.3">
      <c r="A1587" s="7"/>
      <c r="B1587" s="7"/>
      <c r="C1587" s="7"/>
      <c r="D1587" s="7"/>
      <c r="E1587" s="7"/>
    </row>
    <row r="1588" spans="1:5" x14ac:dyDescent="0.3">
      <c r="A1588" s="7"/>
      <c r="B1588" s="7"/>
      <c r="C1588" s="7"/>
      <c r="D1588" s="7"/>
      <c r="E1588" s="7"/>
    </row>
    <row r="1589" spans="1:5" x14ac:dyDescent="0.3">
      <c r="A1589" s="7"/>
      <c r="B1589" s="7"/>
      <c r="C1589" s="7"/>
      <c r="D1589" s="7"/>
      <c r="E1589" s="7"/>
    </row>
    <row r="1590" spans="1:5" x14ac:dyDescent="0.3">
      <c r="A1590" s="7"/>
      <c r="B1590" s="7"/>
      <c r="C1590" s="7"/>
      <c r="D1590" s="7"/>
      <c r="E1590" s="7"/>
    </row>
    <row r="1591" spans="1:5" x14ac:dyDescent="0.3">
      <c r="A1591" s="7"/>
      <c r="B1591" s="7"/>
      <c r="C1591" s="7"/>
      <c r="D1591" s="7"/>
      <c r="E1591" s="7"/>
    </row>
    <row r="1592" spans="1:5" x14ac:dyDescent="0.3">
      <c r="A1592" s="7"/>
      <c r="B1592" s="7"/>
      <c r="C1592" s="7"/>
      <c r="D1592" s="7"/>
      <c r="E1592" s="7"/>
    </row>
    <row r="1593" spans="1:5" x14ac:dyDescent="0.3">
      <c r="A1593" s="7"/>
      <c r="B1593" s="7"/>
      <c r="C1593" s="7"/>
      <c r="D1593" s="7"/>
      <c r="E1593" s="7"/>
    </row>
    <row r="1594" spans="1:5" x14ac:dyDescent="0.3">
      <c r="A1594" s="7"/>
      <c r="B1594" s="7"/>
      <c r="C1594" s="7"/>
      <c r="D1594" s="7"/>
      <c r="E1594" s="7"/>
    </row>
    <row r="1595" spans="1:5" x14ac:dyDescent="0.3">
      <c r="A1595" s="7"/>
      <c r="B1595" s="7"/>
      <c r="C1595" s="7"/>
      <c r="D1595" s="7"/>
      <c r="E1595" s="7"/>
    </row>
    <row r="1596" spans="1:5" x14ac:dyDescent="0.3">
      <c r="A1596" s="7"/>
      <c r="B1596" s="7"/>
      <c r="C1596" s="7"/>
      <c r="D1596" s="7"/>
      <c r="E1596" s="7"/>
    </row>
    <row r="1597" spans="1:5" x14ac:dyDescent="0.3">
      <c r="A1597" s="7"/>
      <c r="B1597" s="7"/>
      <c r="C1597" s="7"/>
      <c r="D1597" s="7"/>
      <c r="E1597" s="7"/>
    </row>
    <row r="1598" spans="1:5" x14ac:dyDescent="0.3">
      <c r="A1598" s="7"/>
      <c r="B1598" s="7"/>
      <c r="C1598" s="7"/>
      <c r="D1598" s="7"/>
      <c r="E1598" s="7"/>
    </row>
    <row r="1599" spans="1:5" x14ac:dyDescent="0.3">
      <c r="A1599" s="7"/>
      <c r="B1599" s="7"/>
      <c r="C1599" s="7"/>
      <c r="D1599" s="7"/>
      <c r="E1599" s="7"/>
    </row>
    <row r="1600" spans="1:5" x14ac:dyDescent="0.3">
      <c r="A1600" s="7"/>
      <c r="B1600" s="7"/>
      <c r="C1600" s="7"/>
      <c r="D1600" s="7"/>
      <c r="E1600" s="7"/>
    </row>
    <row r="1601" spans="1:5" x14ac:dyDescent="0.3">
      <c r="A1601" s="7"/>
      <c r="B1601" s="7"/>
      <c r="C1601" s="7"/>
      <c r="D1601" s="7"/>
      <c r="E1601" s="7"/>
    </row>
    <row r="1602" spans="1:5" x14ac:dyDescent="0.3">
      <c r="A1602" s="7"/>
      <c r="B1602" s="7"/>
      <c r="C1602" s="7"/>
      <c r="D1602" s="7"/>
      <c r="E1602" s="7"/>
    </row>
    <row r="1603" spans="1:5" x14ac:dyDescent="0.3">
      <c r="A1603" s="7"/>
      <c r="B1603" s="7"/>
      <c r="C1603" s="7"/>
      <c r="D1603" s="7"/>
      <c r="E1603" s="7"/>
    </row>
    <row r="1604" spans="1:5" x14ac:dyDescent="0.3">
      <c r="A1604" s="7"/>
      <c r="B1604" s="7"/>
      <c r="C1604" s="7"/>
      <c r="D1604" s="7"/>
      <c r="E1604" s="7"/>
    </row>
    <row r="1605" spans="1:5" x14ac:dyDescent="0.3">
      <c r="A1605" s="7"/>
      <c r="B1605" s="7"/>
      <c r="C1605" s="7"/>
      <c r="D1605" s="7"/>
      <c r="E1605" s="7"/>
    </row>
    <row r="1606" spans="1:5" x14ac:dyDescent="0.3">
      <c r="A1606" s="7"/>
      <c r="B1606" s="7"/>
      <c r="C1606" s="7"/>
      <c r="D1606" s="7"/>
      <c r="E1606" s="7"/>
    </row>
    <row r="1607" spans="1:5" x14ac:dyDescent="0.3">
      <c r="A1607" s="7"/>
      <c r="B1607" s="7"/>
      <c r="C1607" s="7"/>
      <c r="D1607" s="7"/>
      <c r="E1607" s="7"/>
    </row>
    <row r="1608" spans="1:5" x14ac:dyDescent="0.3">
      <c r="A1608" s="7"/>
      <c r="B1608" s="7"/>
      <c r="C1608" s="7"/>
      <c r="D1608" s="7"/>
      <c r="E1608" s="7"/>
    </row>
    <row r="1609" spans="1:5" x14ac:dyDescent="0.3">
      <c r="A1609" s="7"/>
      <c r="B1609" s="7"/>
      <c r="C1609" s="7"/>
      <c r="D1609" s="7"/>
      <c r="E1609" s="7"/>
    </row>
    <row r="1610" spans="1:5" x14ac:dyDescent="0.3">
      <c r="A1610" s="7"/>
      <c r="B1610" s="7"/>
      <c r="C1610" s="7"/>
      <c r="D1610" s="7"/>
      <c r="E1610" s="7"/>
    </row>
    <row r="1611" spans="1:5" x14ac:dyDescent="0.3">
      <c r="A1611" s="7"/>
      <c r="B1611" s="7"/>
      <c r="C1611" s="7"/>
      <c r="D1611" s="7"/>
      <c r="E1611" s="7"/>
    </row>
    <row r="1612" spans="1:5" x14ac:dyDescent="0.3">
      <c r="A1612" s="7"/>
      <c r="B1612" s="7"/>
      <c r="C1612" s="7"/>
      <c r="D1612" s="7"/>
      <c r="E1612" s="7"/>
    </row>
    <row r="1613" spans="1:5" x14ac:dyDescent="0.3">
      <c r="A1613" s="7"/>
      <c r="B1613" s="7"/>
      <c r="C1613" s="7"/>
      <c r="D1613" s="7"/>
      <c r="E1613" s="7"/>
    </row>
    <row r="1614" spans="1:5" x14ac:dyDescent="0.3">
      <c r="A1614" s="7"/>
      <c r="B1614" s="7"/>
      <c r="C1614" s="7"/>
      <c r="D1614" s="7"/>
      <c r="E1614" s="7"/>
    </row>
    <row r="1615" spans="1:5" x14ac:dyDescent="0.3">
      <c r="A1615" s="7"/>
      <c r="B1615" s="7"/>
      <c r="C1615" s="7"/>
      <c r="D1615" s="7"/>
      <c r="E1615" s="7"/>
    </row>
    <row r="1616" spans="1:5" x14ac:dyDescent="0.3">
      <c r="A1616" s="7"/>
      <c r="B1616" s="7"/>
      <c r="C1616" s="7"/>
      <c r="D1616" s="7"/>
      <c r="E1616" s="7"/>
    </row>
    <row r="1617" spans="1:5" x14ac:dyDescent="0.3">
      <c r="A1617" s="7"/>
      <c r="B1617" s="7"/>
      <c r="C1617" s="7"/>
      <c r="D1617" s="7"/>
      <c r="E1617" s="7"/>
    </row>
    <row r="1618" spans="1:5" x14ac:dyDescent="0.3">
      <c r="A1618" s="7"/>
      <c r="B1618" s="7"/>
      <c r="C1618" s="7"/>
      <c r="D1618" s="7"/>
      <c r="E1618" s="7"/>
    </row>
    <row r="1619" spans="1:5" x14ac:dyDescent="0.3">
      <c r="A1619" s="7"/>
      <c r="B1619" s="7"/>
      <c r="C1619" s="7"/>
      <c r="D1619" s="7"/>
      <c r="E1619" s="7"/>
    </row>
    <row r="1620" spans="1:5" x14ac:dyDescent="0.3">
      <c r="A1620" s="7"/>
      <c r="B1620" s="7"/>
      <c r="C1620" s="7"/>
      <c r="D1620" s="7"/>
      <c r="E1620" s="7"/>
    </row>
    <row r="1621" spans="1:5" x14ac:dyDescent="0.3">
      <c r="A1621" s="7"/>
      <c r="B1621" s="7"/>
      <c r="C1621" s="7"/>
      <c r="D1621" s="7"/>
      <c r="E1621" s="7"/>
    </row>
    <row r="1622" spans="1:5" x14ac:dyDescent="0.3">
      <c r="A1622" s="7"/>
      <c r="B1622" s="7"/>
      <c r="C1622" s="7"/>
      <c r="D1622" s="7"/>
      <c r="E1622" s="7"/>
    </row>
    <row r="1623" spans="1:5" x14ac:dyDescent="0.3">
      <c r="A1623" s="7"/>
      <c r="B1623" s="7"/>
      <c r="C1623" s="7"/>
      <c r="D1623" s="7"/>
      <c r="E1623" s="7"/>
    </row>
    <row r="1624" spans="1:5" x14ac:dyDescent="0.3">
      <c r="A1624" s="7"/>
      <c r="B1624" s="7"/>
      <c r="C1624" s="7"/>
      <c r="D1624" s="7"/>
      <c r="E1624" s="7"/>
    </row>
    <row r="1625" spans="1:5" x14ac:dyDescent="0.3">
      <c r="A1625" s="7"/>
      <c r="B1625" s="7"/>
      <c r="C1625" s="7"/>
      <c r="D1625" s="7"/>
      <c r="E1625" s="7"/>
    </row>
    <row r="1626" spans="1:5" x14ac:dyDescent="0.3">
      <c r="A1626" s="7"/>
      <c r="B1626" s="7"/>
      <c r="C1626" s="7"/>
      <c r="D1626" s="7"/>
      <c r="E1626" s="7"/>
    </row>
    <row r="1627" spans="1:5" x14ac:dyDescent="0.3">
      <c r="A1627" s="7"/>
      <c r="B1627" s="7"/>
      <c r="C1627" s="7"/>
      <c r="D1627" s="7"/>
      <c r="E1627" s="7"/>
    </row>
    <row r="1628" spans="1:5" x14ac:dyDescent="0.3">
      <c r="A1628" s="7"/>
      <c r="B1628" s="7"/>
      <c r="C1628" s="7"/>
      <c r="D1628" s="7"/>
      <c r="E1628" s="7"/>
    </row>
    <row r="1629" spans="1:5" x14ac:dyDescent="0.3">
      <c r="A1629" s="7"/>
      <c r="B1629" s="7"/>
      <c r="C1629" s="7"/>
      <c r="D1629" s="7"/>
      <c r="E1629" s="7"/>
    </row>
    <row r="1630" spans="1:5" x14ac:dyDescent="0.3">
      <c r="A1630" s="7"/>
      <c r="B1630" s="7"/>
      <c r="C1630" s="7"/>
      <c r="D1630" s="7"/>
      <c r="E1630" s="7"/>
    </row>
    <row r="1631" spans="1:5" x14ac:dyDescent="0.3">
      <c r="A1631" s="7"/>
      <c r="B1631" s="7"/>
      <c r="C1631" s="7"/>
      <c r="D1631" s="7"/>
      <c r="E1631" s="7"/>
    </row>
    <row r="1632" spans="1:5" x14ac:dyDescent="0.3">
      <c r="A1632" s="7"/>
      <c r="B1632" s="7"/>
      <c r="C1632" s="7"/>
      <c r="D1632" s="7"/>
      <c r="E1632" s="7"/>
    </row>
    <row r="1633" spans="1:5" x14ac:dyDescent="0.3">
      <c r="A1633" s="7"/>
      <c r="B1633" s="7"/>
      <c r="C1633" s="7"/>
      <c r="D1633" s="7"/>
      <c r="E1633" s="7"/>
    </row>
    <row r="1634" spans="1:5" x14ac:dyDescent="0.3">
      <c r="A1634" s="7"/>
      <c r="B1634" s="7"/>
      <c r="C1634" s="7"/>
      <c r="D1634" s="7"/>
      <c r="E1634" s="7"/>
    </row>
    <row r="1635" spans="1:5" x14ac:dyDescent="0.3">
      <c r="A1635" s="7"/>
      <c r="B1635" s="7"/>
      <c r="C1635" s="7"/>
      <c r="D1635" s="7"/>
      <c r="E1635" s="7"/>
    </row>
    <row r="1636" spans="1:5" x14ac:dyDescent="0.3">
      <c r="A1636" s="7"/>
      <c r="B1636" s="7"/>
      <c r="C1636" s="7"/>
      <c r="D1636" s="7"/>
      <c r="E1636" s="7"/>
    </row>
    <row r="1637" spans="1:5" x14ac:dyDescent="0.3">
      <c r="A1637" s="7"/>
      <c r="B1637" s="7"/>
      <c r="C1637" s="7"/>
      <c r="D1637" s="7"/>
      <c r="E1637" s="7"/>
    </row>
    <row r="1638" spans="1:5" x14ac:dyDescent="0.3">
      <c r="A1638" s="7"/>
      <c r="B1638" s="7"/>
      <c r="C1638" s="7"/>
      <c r="D1638" s="7"/>
      <c r="E1638" s="7"/>
    </row>
    <row r="1639" spans="1:5" x14ac:dyDescent="0.3">
      <c r="A1639" s="7"/>
      <c r="B1639" s="7"/>
      <c r="C1639" s="7"/>
      <c r="D1639" s="7"/>
      <c r="E1639" s="7"/>
    </row>
    <row r="1640" spans="1:5" x14ac:dyDescent="0.3">
      <c r="A1640" s="7"/>
      <c r="B1640" s="7"/>
      <c r="C1640" s="7"/>
      <c r="D1640" s="7"/>
      <c r="E1640" s="7"/>
    </row>
    <row r="1641" spans="1:5" x14ac:dyDescent="0.3">
      <c r="A1641" s="7"/>
      <c r="B1641" s="7"/>
      <c r="C1641" s="7"/>
      <c r="D1641" s="7"/>
      <c r="E1641" s="7"/>
    </row>
    <row r="1642" spans="1:5" x14ac:dyDescent="0.3">
      <c r="A1642" s="7"/>
      <c r="B1642" s="7"/>
      <c r="C1642" s="7"/>
      <c r="D1642" s="7"/>
      <c r="E1642" s="7"/>
    </row>
    <row r="1643" spans="1:5" x14ac:dyDescent="0.3">
      <c r="A1643" s="7"/>
      <c r="B1643" s="7"/>
      <c r="C1643" s="7"/>
      <c r="D1643" s="7"/>
      <c r="E1643" s="7"/>
    </row>
    <row r="1644" spans="1:5" x14ac:dyDescent="0.3">
      <c r="A1644" s="7"/>
      <c r="B1644" s="7"/>
      <c r="C1644" s="7"/>
      <c r="D1644" s="7"/>
      <c r="E1644" s="7"/>
    </row>
    <row r="1645" spans="1:5" x14ac:dyDescent="0.3">
      <c r="A1645" s="7"/>
      <c r="B1645" s="7"/>
      <c r="C1645" s="7"/>
      <c r="D1645" s="7"/>
      <c r="E1645" s="7"/>
    </row>
    <row r="1646" spans="1:5" x14ac:dyDescent="0.3">
      <c r="A1646" s="7"/>
      <c r="B1646" s="7"/>
      <c r="C1646" s="7"/>
      <c r="D1646" s="7"/>
      <c r="E1646" s="7"/>
    </row>
    <row r="1647" spans="1:5" x14ac:dyDescent="0.3">
      <c r="A1647" s="7"/>
      <c r="B1647" s="7"/>
      <c r="C1647" s="7"/>
      <c r="D1647" s="7"/>
      <c r="E1647" s="7"/>
    </row>
    <row r="1648" spans="1:5" x14ac:dyDescent="0.3">
      <c r="A1648" s="7"/>
      <c r="B1648" s="7"/>
      <c r="C1648" s="7"/>
      <c r="D1648" s="7"/>
      <c r="E1648" s="7"/>
    </row>
    <row r="1649" spans="1:5" x14ac:dyDescent="0.3">
      <c r="A1649" s="7"/>
      <c r="B1649" s="7"/>
      <c r="C1649" s="7"/>
      <c r="D1649" s="7"/>
      <c r="E1649" s="7"/>
    </row>
    <row r="1650" spans="1:5" x14ac:dyDescent="0.3">
      <c r="A1650" s="7"/>
      <c r="B1650" s="7"/>
      <c r="C1650" s="7"/>
      <c r="D1650" s="7"/>
      <c r="E1650" s="7"/>
    </row>
    <row r="1651" spans="1:5" x14ac:dyDescent="0.3">
      <c r="A1651" s="7"/>
      <c r="B1651" s="7"/>
      <c r="C1651" s="7"/>
      <c r="D1651" s="7"/>
      <c r="E1651" s="7"/>
    </row>
    <row r="1652" spans="1:5" x14ac:dyDescent="0.3">
      <c r="A1652" s="7"/>
      <c r="B1652" s="7"/>
      <c r="C1652" s="7"/>
      <c r="D1652" s="7"/>
      <c r="E1652" s="7"/>
    </row>
    <row r="1653" spans="1:5" x14ac:dyDescent="0.3">
      <c r="A1653" s="7"/>
      <c r="B1653" s="7"/>
      <c r="C1653" s="7"/>
      <c r="D1653" s="7"/>
      <c r="E1653" s="7"/>
    </row>
    <row r="1654" spans="1:5" x14ac:dyDescent="0.3">
      <c r="A1654" s="7"/>
      <c r="B1654" s="7"/>
      <c r="C1654" s="7"/>
      <c r="D1654" s="7"/>
      <c r="E1654" s="7"/>
    </row>
    <row r="1655" spans="1:5" x14ac:dyDescent="0.3">
      <c r="A1655" s="7"/>
      <c r="B1655" s="7"/>
      <c r="C1655" s="7"/>
      <c r="D1655" s="7"/>
      <c r="E1655" s="7"/>
    </row>
    <row r="1656" spans="1:5" x14ac:dyDescent="0.3">
      <c r="A1656" s="7"/>
      <c r="B1656" s="7"/>
      <c r="C1656" s="7"/>
      <c r="D1656" s="7"/>
      <c r="E1656" s="7"/>
    </row>
    <row r="1657" spans="1:5" x14ac:dyDescent="0.3">
      <c r="A1657" s="7"/>
      <c r="B1657" s="7"/>
      <c r="C1657" s="7"/>
      <c r="D1657" s="7"/>
      <c r="E1657" s="7"/>
    </row>
    <row r="1658" spans="1:5" x14ac:dyDescent="0.3">
      <c r="A1658" s="7"/>
      <c r="B1658" s="7"/>
      <c r="C1658" s="7"/>
      <c r="D1658" s="7"/>
      <c r="E1658" s="7"/>
    </row>
    <row r="1659" spans="1:5" x14ac:dyDescent="0.3">
      <c r="A1659" s="7"/>
      <c r="B1659" s="7"/>
      <c r="C1659" s="7"/>
      <c r="D1659" s="7"/>
      <c r="E1659" s="7"/>
    </row>
    <row r="1660" spans="1:5" x14ac:dyDescent="0.3">
      <c r="A1660" s="7"/>
      <c r="B1660" s="7"/>
      <c r="C1660" s="7"/>
      <c r="D1660" s="7"/>
      <c r="E1660" s="7"/>
    </row>
    <row r="1661" spans="1:5" x14ac:dyDescent="0.3">
      <c r="A1661" s="7"/>
      <c r="B1661" s="7"/>
      <c r="C1661" s="7"/>
      <c r="D1661" s="7"/>
      <c r="E1661" s="7"/>
    </row>
    <row r="1662" spans="1:5" x14ac:dyDescent="0.3">
      <c r="A1662" s="7"/>
      <c r="B1662" s="7"/>
      <c r="C1662" s="7"/>
      <c r="D1662" s="7"/>
      <c r="E1662" s="7"/>
    </row>
    <row r="1663" spans="1:5" x14ac:dyDescent="0.3">
      <c r="A1663" s="7"/>
      <c r="B1663" s="7"/>
      <c r="C1663" s="7"/>
      <c r="D1663" s="7"/>
      <c r="E1663" s="7"/>
    </row>
    <row r="1664" spans="1:5" x14ac:dyDescent="0.3">
      <c r="A1664" s="7"/>
      <c r="B1664" s="7"/>
      <c r="C1664" s="7"/>
      <c r="D1664" s="7"/>
      <c r="E1664" s="7"/>
    </row>
    <row r="1665" spans="1:5" x14ac:dyDescent="0.3">
      <c r="A1665" s="7"/>
      <c r="B1665" s="7"/>
      <c r="C1665" s="7"/>
      <c r="D1665" s="7"/>
      <c r="E1665" s="7"/>
    </row>
    <row r="1666" spans="1:5" x14ac:dyDescent="0.3">
      <c r="A1666" s="7"/>
      <c r="B1666" s="7"/>
      <c r="C1666" s="7"/>
      <c r="D1666" s="7"/>
      <c r="E1666" s="7"/>
    </row>
    <row r="1667" spans="1:5" x14ac:dyDescent="0.3">
      <c r="A1667" s="7"/>
      <c r="B1667" s="7"/>
      <c r="C1667" s="7"/>
      <c r="D1667" s="7"/>
      <c r="E1667" s="7"/>
    </row>
    <row r="1668" spans="1:5" x14ac:dyDescent="0.3">
      <c r="A1668" s="7"/>
      <c r="B1668" s="7"/>
      <c r="C1668" s="7"/>
      <c r="D1668" s="7"/>
      <c r="E1668" s="7"/>
    </row>
    <row r="1669" spans="1:5" x14ac:dyDescent="0.3">
      <c r="A1669" s="7"/>
      <c r="B1669" s="7"/>
      <c r="C1669" s="7"/>
      <c r="D1669" s="7"/>
      <c r="E1669" s="7"/>
    </row>
    <row r="1670" spans="1:5" x14ac:dyDescent="0.3">
      <c r="A1670" s="7"/>
      <c r="B1670" s="7"/>
      <c r="C1670" s="7"/>
      <c r="D1670" s="7"/>
      <c r="E1670" s="7"/>
    </row>
    <row r="1671" spans="1:5" x14ac:dyDescent="0.3">
      <c r="A1671" s="7"/>
      <c r="B1671" s="7"/>
      <c r="C1671" s="7"/>
      <c r="D1671" s="7"/>
      <c r="E1671" s="7"/>
    </row>
    <row r="1672" spans="1:5" x14ac:dyDescent="0.3">
      <c r="A1672" s="7"/>
      <c r="B1672" s="7"/>
      <c r="C1672" s="7"/>
      <c r="D1672" s="7"/>
      <c r="E1672" s="7"/>
    </row>
    <row r="1673" spans="1:5" x14ac:dyDescent="0.3">
      <c r="A1673" s="7"/>
      <c r="B1673" s="7"/>
      <c r="C1673" s="7"/>
      <c r="D1673" s="7"/>
      <c r="E1673" s="7"/>
    </row>
    <row r="1674" spans="1:5" x14ac:dyDescent="0.3">
      <c r="A1674" s="7"/>
      <c r="B1674" s="7"/>
      <c r="C1674" s="7"/>
      <c r="D1674" s="7"/>
      <c r="E1674" s="7"/>
    </row>
    <row r="1675" spans="1:5" x14ac:dyDescent="0.3">
      <c r="A1675" s="7"/>
      <c r="B1675" s="7"/>
      <c r="C1675" s="7"/>
      <c r="D1675" s="7"/>
      <c r="E1675" s="7"/>
    </row>
    <row r="1676" spans="1:5" x14ac:dyDescent="0.3">
      <c r="A1676" s="7"/>
      <c r="B1676" s="7"/>
      <c r="C1676" s="7"/>
      <c r="D1676" s="7"/>
      <c r="E1676" s="7"/>
    </row>
    <row r="1677" spans="1:5" x14ac:dyDescent="0.3">
      <c r="A1677" s="7"/>
      <c r="B1677" s="7"/>
      <c r="C1677" s="7"/>
      <c r="D1677" s="7"/>
      <c r="E1677" s="7"/>
    </row>
    <row r="1678" spans="1:5" x14ac:dyDescent="0.3">
      <c r="A1678" s="7"/>
      <c r="B1678" s="7"/>
      <c r="C1678" s="7"/>
      <c r="D1678" s="7"/>
      <c r="E1678" s="7"/>
    </row>
    <row r="1679" spans="1:5" x14ac:dyDescent="0.3">
      <c r="A1679" s="7"/>
      <c r="B1679" s="7"/>
      <c r="C1679" s="7"/>
      <c r="D1679" s="7"/>
      <c r="E1679" s="7"/>
    </row>
    <row r="1680" spans="1:5" x14ac:dyDescent="0.3">
      <c r="A1680" s="7"/>
      <c r="B1680" s="7"/>
      <c r="C1680" s="7"/>
      <c r="D1680" s="7"/>
      <c r="E1680" s="7"/>
    </row>
    <row r="1681" spans="1:5" x14ac:dyDescent="0.3">
      <c r="A1681" s="7"/>
      <c r="B1681" s="7"/>
      <c r="C1681" s="7"/>
      <c r="D1681" s="7"/>
      <c r="E1681" s="7"/>
    </row>
    <row r="1682" spans="1:5" x14ac:dyDescent="0.3">
      <c r="A1682" s="7"/>
      <c r="B1682" s="7"/>
      <c r="C1682" s="7"/>
      <c r="D1682" s="7"/>
      <c r="E1682" s="7"/>
    </row>
    <row r="1683" spans="1:5" x14ac:dyDescent="0.3">
      <c r="A1683" s="7"/>
      <c r="B1683" s="7"/>
      <c r="C1683" s="7"/>
      <c r="D1683" s="7"/>
      <c r="E1683" s="7"/>
    </row>
    <row r="1684" spans="1:5" x14ac:dyDescent="0.3">
      <c r="A1684" s="7"/>
      <c r="B1684" s="7"/>
      <c r="C1684" s="7"/>
      <c r="D1684" s="7"/>
      <c r="E1684" s="7"/>
    </row>
    <row r="1685" spans="1:5" x14ac:dyDescent="0.3">
      <c r="A1685" s="7"/>
      <c r="B1685" s="7"/>
      <c r="C1685" s="7"/>
      <c r="D1685" s="7"/>
      <c r="E1685" s="7"/>
    </row>
    <row r="1686" spans="1:5" x14ac:dyDescent="0.3">
      <c r="A1686" s="7"/>
      <c r="B1686" s="7"/>
      <c r="C1686" s="7"/>
      <c r="D1686" s="7"/>
      <c r="E1686" s="7"/>
    </row>
    <row r="1687" spans="1:5" x14ac:dyDescent="0.3">
      <c r="A1687" s="7"/>
      <c r="B1687" s="7"/>
      <c r="C1687" s="7"/>
      <c r="D1687" s="7"/>
      <c r="E1687" s="7"/>
    </row>
    <row r="1688" spans="1:5" x14ac:dyDescent="0.3">
      <c r="A1688" s="7"/>
      <c r="B1688" s="7"/>
      <c r="C1688" s="7"/>
      <c r="D1688" s="7"/>
      <c r="E1688" s="7"/>
    </row>
    <row r="1689" spans="1:5" x14ac:dyDescent="0.3">
      <c r="A1689" s="7"/>
      <c r="B1689" s="7"/>
      <c r="C1689" s="7"/>
      <c r="D1689" s="7"/>
      <c r="E1689" s="7"/>
    </row>
    <row r="1690" spans="1:5" x14ac:dyDescent="0.3">
      <c r="A1690" s="7"/>
      <c r="B1690" s="7"/>
      <c r="C1690" s="7"/>
      <c r="D1690" s="7"/>
      <c r="E1690" s="7"/>
    </row>
    <row r="1691" spans="1:5" x14ac:dyDescent="0.3">
      <c r="A1691" s="7"/>
      <c r="B1691" s="7"/>
      <c r="C1691" s="7"/>
      <c r="D1691" s="7"/>
      <c r="E1691" s="7"/>
    </row>
    <row r="1692" spans="1:5" x14ac:dyDescent="0.3">
      <c r="A1692" s="7"/>
      <c r="B1692" s="7"/>
      <c r="C1692" s="7"/>
      <c r="D1692" s="7"/>
      <c r="E1692" s="7"/>
    </row>
    <row r="1693" spans="1:5" x14ac:dyDescent="0.3">
      <c r="A1693" s="7"/>
      <c r="B1693" s="7"/>
      <c r="C1693" s="7"/>
      <c r="D1693" s="7"/>
      <c r="E1693" s="7"/>
    </row>
    <row r="1694" spans="1:5" x14ac:dyDescent="0.3">
      <c r="A1694" s="7"/>
      <c r="B1694" s="7"/>
      <c r="C1694" s="7"/>
      <c r="D1694" s="7"/>
      <c r="E1694" s="7"/>
    </row>
    <row r="1695" spans="1:5" x14ac:dyDescent="0.3">
      <c r="A1695" s="7"/>
      <c r="B1695" s="7"/>
      <c r="C1695" s="7"/>
      <c r="D1695" s="7"/>
      <c r="E1695" s="7"/>
    </row>
    <row r="1696" spans="1:5" x14ac:dyDescent="0.3">
      <c r="A1696" s="7"/>
      <c r="B1696" s="7"/>
      <c r="C1696" s="7"/>
      <c r="D1696" s="7"/>
      <c r="E1696" s="7"/>
    </row>
    <row r="1697" spans="1:5" x14ac:dyDescent="0.3">
      <c r="A1697" s="7"/>
      <c r="B1697" s="7"/>
      <c r="C1697" s="7"/>
      <c r="D1697" s="7"/>
      <c r="E1697" s="7"/>
    </row>
    <row r="1698" spans="1:5" x14ac:dyDescent="0.3">
      <c r="A1698" s="7"/>
      <c r="B1698" s="7"/>
      <c r="C1698" s="7"/>
      <c r="D1698" s="7"/>
      <c r="E1698" s="7"/>
    </row>
    <row r="1699" spans="1:5" x14ac:dyDescent="0.3">
      <c r="A1699" s="7"/>
      <c r="B1699" s="7"/>
      <c r="C1699" s="7"/>
      <c r="D1699" s="7"/>
      <c r="E1699" s="7"/>
    </row>
    <row r="1700" spans="1:5" x14ac:dyDescent="0.3">
      <c r="A1700" s="7"/>
      <c r="B1700" s="7"/>
      <c r="C1700" s="7"/>
      <c r="D1700" s="7"/>
      <c r="E1700" s="7"/>
    </row>
    <row r="1701" spans="1:5" x14ac:dyDescent="0.3">
      <c r="A1701" s="7"/>
      <c r="B1701" s="7"/>
      <c r="C1701" s="7"/>
      <c r="D1701" s="7"/>
      <c r="E1701" s="7"/>
    </row>
    <row r="1702" spans="1:5" x14ac:dyDescent="0.3">
      <c r="A1702" s="7"/>
      <c r="B1702" s="7"/>
      <c r="C1702" s="7"/>
      <c r="D1702" s="7"/>
      <c r="E1702" s="7"/>
    </row>
    <row r="1703" spans="1:5" x14ac:dyDescent="0.3">
      <c r="A1703" s="7"/>
      <c r="B1703" s="7"/>
      <c r="C1703" s="7"/>
      <c r="D1703" s="7"/>
      <c r="E1703" s="7"/>
    </row>
    <row r="1704" spans="1:5" x14ac:dyDescent="0.3">
      <c r="A1704" s="7"/>
      <c r="B1704" s="7"/>
      <c r="C1704" s="7"/>
      <c r="D1704" s="7"/>
      <c r="E1704" s="7"/>
    </row>
    <row r="1705" spans="1:5" x14ac:dyDescent="0.3">
      <c r="A1705" s="7"/>
      <c r="B1705" s="7"/>
      <c r="C1705" s="7"/>
      <c r="D1705" s="7"/>
      <c r="E1705" s="7"/>
    </row>
    <row r="1706" spans="1:5" x14ac:dyDescent="0.3">
      <c r="A1706" s="7"/>
      <c r="B1706" s="7"/>
      <c r="C1706" s="7"/>
      <c r="D1706" s="7"/>
      <c r="E1706" s="7"/>
    </row>
    <row r="1707" spans="1:5" x14ac:dyDescent="0.3">
      <c r="A1707" s="7"/>
      <c r="B1707" s="7"/>
      <c r="C1707" s="7"/>
      <c r="D1707" s="7"/>
      <c r="E1707" s="7"/>
    </row>
    <row r="1708" spans="1:5" x14ac:dyDescent="0.3">
      <c r="A1708" s="7"/>
      <c r="B1708" s="7"/>
      <c r="C1708" s="7"/>
      <c r="D1708" s="7"/>
      <c r="E1708" s="7"/>
    </row>
    <row r="1709" spans="1:5" x14ac:dyDescent="0.3">
      <c r="A1709" s="7"/>
      <c r="B1709" s="7"/>
      <c r="C1709" s="7"/>
      <c r="D1709" s="7"/>
      <c r="E1709" s="7"/>
    </row>
    <row r="1710" spans="1:5" x14ac:dyDescent="0.3">
      <c r="A1710" s="7"/>
      <c r="B1710" s="7"/>
      <c r="C1710" s="7"/>
      <c r="D1710" s="7"/>
      <c r="E1710" s="7"/>
    </row>
    <row r="1711" spans="1:5" x14ac:dyDescent="0.3">
      <c r="A1711" s="7"/>
      <c r="B1711" s="7"/>
      <c r="C1711" s="7"/>
      <c r="D1711" s="7"/>
      <c r="E1711" s="7"/>
    </row>
    <row r="1712" spans="1:5" x14ac:dyDescent="0.3">
      <c r="A1712" s="7"/>
      <c r="B1712" s="7"/>
      <c r="C1712" s="7"/>
      <c r="D1712" s="7"/>
      <c r="E1712" s="7"/>
    </row>
    <row r="1713" spans="1:5" x14ac:dyDescent="0.3">
      <c r="A1713" s="7"/>
      <c r="B1713" s="7"/>
      <c r="C1713" s="7"/>
      <c r="D1713" s="7"/>
      <c r="E1713" s="7"/>
    </row>
    <row r="1714" spans="1:5" x14ac:dyDescent="0.3">
      <c r="A1714" s="7"/>
      <c r="B1714" s="7"/>
      <c r="C1714" s="7"/>
      <c r="D1714" s="7"/>
      <c r="E1714" s="7"/>
    </row>
    <row r="1715" spans="1:5" x14ac:dyDescent="0.3">
      <c r="A1715" s="7"/>
      <c r="B1715" s="7"/>
      <c r="C1715" s="7"/>
      <c r="D1715" s="7"/>
      <c r="E1715" s="7"/>
    </row>
    <row r="1716" spans="1:5" x14ac:dyDescent="0.3">
      <c r="A1716" s="7"/>
      <c r="B1716" s="7"/>
      <c r="C1716" s="7"/>
      <c r="D1716" s="7"/>
      <c r="E1716" s="7"/>
    </row>
    <row r="1717" spans="1:5" x14ac:dyDescent="0.3">
      <c r="A1717" s="7"/>
      <c r="B1717" s="7"/>
      <c r="C1717" s="7"/>
      <c r="D1717" s="7"/>
      <c r="E1717" s="7"/>
    </row>
    <row r="1718" spans="1:5" x14ac:dyDescent="0.3">
      <c r="A1718" s="7"/>
      <c r="B1718" s="7"/>
      <c r="C1718" s="7"/>
      <c r="D1718" s="7"/>
      <c r="E1718" s="7"/>
    </row>
    <row r="1719" spans="1:5" x14ac:dyDescent="0.3">
      <c r="A1719" s="7"/>
      <c r="B1719" s="7"/>
      <c r="C1719" s="7"/>
      <c r="D1719" s="7"/>
      <c r="E1719" s="7"/>
    </row>
    <row r="1720" spans="1:5" x14ac:dyDescent="0.3">
      <c r="A1720" s="7"/>
      <c r="B1720" s="7"/>
      <c r="C1720" s="7"/>
      <c r="D1720" s="7"/>
      <c r="E1720" s="7"/>
    </row>
    <row r="1721" spans="1:5" x14ac:dyDescent="0.3">
      <c r="A1721" s="7"/>
      <c r="B1721" s="7"/>
      <c r="C1721" s="7"/>
      <c r="D1721" s="7"/>
      <c r="E1721" s="7"/>
    </row>
    <row r="1722" spans="1:5" x14ac:dyDescent="0.3">
      <c r="A1722" s="7"/>
      <c r="B1722" s="7"/>
      <c r="C1722" s="7"/>
      <c r="D1722" s="7"/>
      <c r="E1722" s="7"/>
    </row>
    <row r="1723" spans="1:5" x14ac:dyDescent="0.3">
      <c r="A1723" s="7"/>
      <c r="B1723" s="7"/>
      <c r="C1723" s="7"/>
      <c r="D1723" s="7"/>
      <c r="E1723" s="7"/>
    </row>
    <row r="1724" spans="1:5" x14ac:dyDescent="0.3">
      <c r="A1724" s="7"/>
      <c r="B1724" s="7"/>
      <c r="C1724" s="7"/>
      <c r="D1724" s="7"/>
      <c r="E1724" s="7"/>
    </row>
    <row r="1725" spans="1:5" x14ac:dyDescent="0.3">
      <c r="A1725" s="7"/>
      <c r="B1725" s="7"/>
      <c r="C1725" s="7"/>
      <c r="D1725" s="7"/>
      <c r="E1725" s="7"/>
    </row>
    <row r="1726" spans="1:5" x14ac:dyDescent="0.3">
      <c r="A1726" s="7"/>
      <c r="B1726" s="7"/>
      <c r="C1726" s="7"/>
      <c r="D1726" s="7"/>
      <c r="E1726" s="7"/>
    </row>
    <row r="1727" spans="1:5" x14ac:dyDescent="0.3">
      <c r="A1727" s="7"/>
      <c r="B1727" s="7"/>
      <c r="C1727" s="7"/>
      <c r="D1727" s="7"/>
      <c r="E1727" s="7"/>
    </row>
    <row r="1728" spans="1:5" x14ac:dyDescent="0.3">
      <c r="A1728" s="7"/>
      <c r="B1728" s="7"/>
      <c r="C1728" s="7"/>
      <c r="D1728" s="7"/>
      <c r="E1728" s="7"/>
    </row>
    <row r="1729" spans="1:5" x14ac:dyDescent="0.3">
      <c r="A1729" s="7"/>
      <c r="B1729" s="7"/>
      <c r="C1729" s="7"/>
      <c r="D1729" s="7"/>
      <c r="E1729" s="7"/>
    </row>
    <row r="1730" spans="1:5" x14ac:dyDescent="0.3">
      <c r="A1730" s="7"/>
      <c r="B1730" s="7"/>
      <c r="C1730" s="7"/>
      <c r="D1730" s="7"/>
      <c r="E1730" s="7"/>
    </row>
    <row r="1731" spans="1:5" x14ac:dyDescent="0.3">
      <c r="A1731" s="7"/>
      <c r="B1731" s="7"/>
      <c r="C1731" s="7"/>
      <c r="D1731" s="7"/>
      <c r="E1731" s="7"/>
    </row>
    <row r="1732" spans="1:5" x14ac:dyDescent="0.3">
      <c r="A1732" s="7"/>
      <c r="B1732" s="7"/>
      <c r="C1732" s="7"/>
      <c r="D1732" s="7"/>
      <c r="E1732" s="7"/>
    </row>
    <row r="1733" spans="1:5" x14ac:dyDescent="0.3">
      <c r="A1733" s="7"/>
      <c r="B1733" s="7"/>
      <c r="C1733" s="7"/>
      <c r="D1733" s="7"/>
      <c r="E1733" s="7"/>
    </row>
    <row r="1734" spans="1:5" x14ac:dyDescent="0.3">
      <c r="A1734" s="7"/>
      <c r="B1734" s="7"/>
      <c r="C1734" s="7"/>
      <c r="D1734" s="7"/>
      <c r="E1734" s="7"/>
    </row>
    <row r="1735" spans="1:5" x14ac:dyDescent="0.3">
      <c r="A1735" s="7"/>
      <c r="B1735" s="7"/>
      <c r="C1735" s="7"/>
      <c r="D1735" s="7"/>
      <c r="E1735" s="7"/>
    </row>
    <row r="1736" spans="1:5" x14ac:dyDescent="0.3">
      <c r="A1736" s="7"/>
      <c r="B1736" s="7"/>
      <c r="C1736" s="7"/>
      <c r="D1736" s="7"/>
      <c r="E1736" s="7"/>
    </row>
    <row r="1737" spans="1:5" x14ac:dyDescent="0.3">
      <c r="A1737" s="7"/>
      <c r="B1737" s="7"/>
      <c r="C1737" s="7"/>
      <c r="D1737" s="7"/>
      <c r="E1737" s="7"/>
    </row>
    <row r="1738" spans="1:5" x14ac:dyDescent="0.3">
      <c r="A1738" s="7"/>
      <c r="B1738" s="7"/>
      <c r="C1738" s="7"/>
      <c r="D1738" s="7"/>
      <c r="E1738" s="7"/>
    </row>
    <row r="1739" spans="1:5" x14ac:dyDescent="0.3">
      <c r="A1739" s="7"/>
      <c r="B1739" s="7"/>
      <c r="C1739" s="7"/>
      <c r="D1739" s="7"/>
      <c r="E1739" s="7"/>
    </row>
    <row r="1740" spans="1:5" x14ac:dyDescent="0.3">
      <c r="A1740" s="7"/>
      <c r="B1740" s="7"/>
      <c r="C1740" s="7"/>
      <c r="D1740" s="7"/>
      <c r="E1740" s="7"/>
    </row>
    <row r="1741" spans="1:5" x14ac:dyDescent="0.3">
      <c r="A1741" s="7"/>
      <c r="B1741" s="7"/>
      <c r="C1741" s="7"/>
      <c r="D1741" s="7"/>
      <c r="E1741" s="7"/>
    </row>
    <row r="1742" spans="1:5" x14ac:dyDescent="0.3">
      <c r="A1742" s="7"/>
      <c r="B1742" s="7"/>
      <c r="C1742" s="7"/>
      <c r="D1742" s="7"/>
      <c r="E1742" s="7"/>
    </row>
    <row r="1743" spans="1:5" x14ac:dyDescent="0.3">
      <c r="A1743" s="7"/>
      <c r="B1743" s="7"/>
      <c r="C1743" s="7"/>
      <c r="D1743" s="7"/>
      <c r="E1743" s="7"/>
    </row>
    <row r="1744" spans="1:5" x14ac:dyDescent="0.3">
      <c r="A1744" s="7"/>
      <c r="B1744" s="7"/>
      <c r="C1744" s="7"/>
      <c r="D1744" s="7"/>
      <c r="E1744" s="7"/>
    </row>
    <row r="1745" spans="1:5" x14ac:dyDescent="0.3">
      <c r="A1745" s="7"/>
      <c r="B1745" s="7"/>
      <c r="C1745" s="7"/>
      <c r="D1745" s="7"/>
      <c r="E1745" s="7"/>
    </row>
    <row r="1746" spans="1:5" x14ac:dyDescent="0.3">
      <c r="A1746" s="7"/>
      <c r="B1746" s="7"/>
      <c r="C1746" s="7"/>
      <c r="D1746" s="7"/>
      <c r="E1746" s="7"/>
    </row>
    <row r="1747" spans="1:5" x14ac:dyDescent="0.3">
      <c r="A1747" s="7"/>
      <c r="B1747" s="7"/>
      <c r="C1747" s="7"/>
      <c r="D1747" s="7"/>
      <c r="E1747" s="7"/>
    </row>
    <row r="1748" spans="1:5" x14ac:dyDescent="0.3">
      <c r="A1748" s="7"/>
      <c r="B1748" s="7"/>
      <c r="C1748" s="7"/>
      <c r="D1748" s="7"/>
      <c r="E1748" s="7"/>
    </row>
    <row r="1749" spans="1:5" x14ac:dyDescent="0.3">
      <c r="A1749" s="7"/>
      <c r="B1749" s="7"/>
      <c r="C1749" s="7"/>
      <c r="D1749" s="7"/>
      <c r="E1749" s="7"/>
    </row>
    <row r="1750" spans="1:5" x14ac:dyDescent="0.3">
      <c r="A1750" s="7"/>
      <c r="B1750" s="7"/>
      <c r="C1750" s="7"/>
      <c r="D1750" s="7"/>
      <c r="E1750" s="7"/>
    </row>
    <row r="1751" spans="1:5" x14ac:dyDescent="0.3">
      <c r="A1751" s="7"/>
      <c r="B1751" s="7"/>
      <c r="C1751" s="7"/>
      <c r="D1751" s="7"/>
      <c r="E1751" s="7"/>
    </row>
    <row r="1752" spans="1:5" x14ac:dyDescent="0.3">
      <c r="A1752" s="7"/>
      <c r="B1752" s="7"/>
      <c r="C1752" s="7"/>
      <c r="D1752" s="7"/>
      <c r="E1752" s="7"/>
    </row>
    <row r="1753" spans="1:5" x14ac:dyDescent="0.3">
      <c r="A1753" s="7"/>
      <c r="B1753" s="7"/>
      <c r="C1753" s="7"/>
      <c r="D1753" s="7"/>
      <c r="E1753" s="7"/>
    </row>
    <row r="1754" spans="1:5" x14ac:dyDescent="0.3">
      <c r="A1754" s="7"/>
      <c r="B1754" s="7"/>
      <c r="C1754" s="7"/>
      <c r="D1754" s="7"/>
      <c r="E1754" s="7"/>
    </row>
    <row r="1755" spans="1:5" x14ac:dyDescent="0.3">
      <c r="A1755" s="7"/>
      <c r="B1755" s="7"/>
      <c r="C1755" s="7"/>
      <c r="D1755" s="7"/>
      <c r="E1755" s="7"/>
    </row>
    <row r="1756" spans="1:5" x14ac:dyDescent="0.3">
      <c r="A1756" s="7"/>
      <c r="B1756" s="7"/>
      <c r="C1756" s="7"/>
      <c r="D1756" s="7"/>
      <c r="E1756" s="7"/>
    </row>
    <row r="1757" spans="1:5" x14ac:dyDescent="0.3">
      <c r="A1757" s="7"/>
      <c r="B1757" s="7"/>
      <c r="C1757" s="7"/>
      <c r="D1757" s="7"/>
      <c r="E1757" s="7"/>
    </row>
    <row r="1758" spans="1:5" x14ac:dyDescent="0.3">
      <c r="A1758" s="7"/>
      <c r="B1758" s="7"/>
      <c r="C1758" s="7"/>
      <c r="D1758" s="7"/>
      <c r="E1758" s="7"/>
    </row>
    <row r="1759" spans="1:5" x14ac:dyDescent="0.3">
      <c r="A1759" s="7"/>
      <c r="B1759" s="7"/>
      <c r="C1759" s="7"/>
      <c r="D1759" s="7"/>
      <c r="E1759" s="7"/>
    </row>
    <row r="1760" spans="1:5" x14ac:dyDescent="0.3">
      <c r="A1760" s="7"/>
      <c r="B1760" s="7"/>
      <c r="C1760" s="7"/>
      <c r="D1760" s="7"/>
      <c r="E1760" s="7"/>
    </row>
    <row r="1761" spans="1:5" x14ac:dyDescent="0.3">
      <c r="A1761" s="7"/>
      <c r="B1761" s="7"/>
      <c r="C1761" s="7"/>
      <c r="D1761" s="7"/>
      <c r="E1761" s="7"/>
    </row>
    <row r="1762" spans="1:5" x14ac:dyDescent="0.3">
      <c r="A1762" s="7"/>
      <c r="B1762" s="7"/>
      <c r="C1762" s="7"/>
      <c r="D1762" s="7"/>
      <c r="E1762" s="7"/>
    </row>
    <row r="1763" spans="1:5" x14ac:dyDescent="0.3">
      <c r="A1763" s="7"/>
      <c r="B1763" s="7"/>
      <c r="C1763" s="7"/>
      <c r="D1763" s="7"/>
      <c r="E1763" s="7"/>
    </row>
    <row r="1764" spans="1:5" x14ac:dyDescent="0.3">
      <c r="A1764" s="7"/>
      <c r="B1764" s="7"/>
      <c r="C1764" s="7"/>
      <c r="D1764" s="7"/>
      <c r="E1764" s="7"/>
    </row>
    <row r="1765" spans="1:5" x14ac:dyDescent="0.3">
      <c r="A1765" s="7"/>
      <c r="B1765" s="7"/>
      <c r="C1765" s="7"/>
      <c r="D1765" s="7"/>
      <c r="E1765" s="7"/>
    </row>
    <row r="1766" spans="1:5" x14ac:dyDescent="0.3">
      <c r="A1766" s="7"/>
      <c r="B1766" s="7"/>
      <c r="C1766" s="7"/>
      <c r="D1766" s="7"/>
      <c r="E1766" s="7"/>
    </row>
    <row r="1767" spans="1:5" x14ac:dyDescent="0.3">
      <c r="A1767" s="7"/>
      <c r="B1767" s="7"/>
      <c r="C1767" s="7"/>
      <c r="D1767" s="7"/>
      <c r="E1767" s="7"/>
    </row>
    <row r="1768" spans="1:5" x14ac:dyDescent="0.3">
      <c r="A1768" s="7"/>
      <c r="B1768" s="7"/>
      <c r="C1768" s="7"/>
      <c r="D1768" s="7"/>
      <c r="E1768" s="7"/>
    </row>
    <row r="1769" spans="1:5" x14ac:dyDescent="0.3">
      <c r="A1769" s="7"/>
      <c r="B1769" s="7"/>
      <c r="C1769" s="7"/>
      <c r="D1769" s="7"/>
      <c r="E1769" s="7"/>
    </row>
    <row r="1770" spans="1:5" x14ac:dyDescent="0.3">
      <c r="A1770" s="7"/>
      <c r="B1770" s="7"/>
      <c r="C1770" s="7"/>
      <c r="D1770" s="7"/>
      <c r="E1770" s="7"/>
    </row>
    <row r="1771" spans="1:5" x14ac:dyDescent="0.3">
      <c r="A1771" s="7"/>
      <c r="B1771" s="7"/>
      <c r="C1771" s="7"/>
      <c r="D1771" s="7"/>
      <c r="E1771" s="7"/>
    </row>
    <row r="1772" spans="1:5" x14ac:dyDescent="0.3">
      <c r="A1772" s="7"/>
      <c r="B1772" s="7"/>
      <c r="C1772" s="7"/>
      <c r="D1772" s="7"/>
      <c r="E1772" s="7"/>
    </row>
    <row r="1773" spans="1:5" x14ac:dyDescent="0.3">
      <c r="A1773" s="7"/>
      <c r="B1773" s="7"/>
      <c r="C1773" s="7"/>
      <c r="D1773" s="7"/>
      <c r="E1773" s="7"/>
    </row>
    <row r="1774" spans="1:5" x14ac:dyDescent="0.3">
      <c r="A1774" s="7"/>
      <c r="B1774" s="7"/>
      <c r="C1774" s="7"/>
      <c r="D1774" s="7"/>
      <c r="E1774" s="7"/>
    </row>
    <row r="1775" spans="1:5" x14ac:dyDescent="0.3">
      <c r="A1775" s="7"/>
      <c r="B1775" s="7"/>
      <c r="C1775" s="7"/>
      <c r="D1775" s="7"/>
      <c r="E1775" s="7"/>
    </row>
    <row r="1776" spans="1:5" x14ac:dyDescent="0.3">
      <c r="A1776" s="7"/>
      <c r="B1776" s="7"/>
      <c r="C1776" s="7"/>
      <c r="D1776" s="7"/>
      <c r="E1776" s="7"/>
    </row>
    <row r="1777" spans="1:5" x14ac:dyDescent="0.3">
      <c r="A1777" s="7"/>
      <c r="B1777" s="7"/>
      <c r="C1777" s="7"/>
      <c r="D1777" s="7"/>
      <c r="E1777" s="7"/>
    </row>
    <row r="1778" spans="1:5" x14ac:dyDescent="0.3">
      <c r="A1778" s="7"/>
      <c r="B1778" s="7"/>
      <c r="C1778" s="7"/>
      <c r="D1778" s="7"/>
      <c r="E1778" s="7"/>
    </row>
    <row r="1779" spans="1:5" x14ac:dyDescent="0.3">
      <c r="A1779" s="7"/>
      <c r="B1779" s="7"/>
      <c r="C1779" s="7"/>
      <c r="D1779" s="7"/>
      <c r="E1779" s="7"/>
    </row>
    <row r="1780" spans="1:5" x14ac:dyDescent="0.3">
      <c r="A1780" s="7"/>
      <c r="B1780" s="7"/>
      <c r="C1780" s="7"/>
      <c r="D1780" s="7"/>
      <c r="E1780" s="7"/>
    </row>
    <row r="1781" spans="1:5" x14ac:dyDescent="0.3">
      <c r="A1781" s="7"/>
      <c r="B1781" s="7"/>
      <c r="C1781" s="7"/>
      <c r="D1781" s="7"/>
      <c r="E1781" s="7"/>
    </row>
    <row r="1782" spans="1:5" x14ac:dyDescent="0.3">
      <c r="A1782" s="7"/>
      <c r="B1782" s="7"/>
      <c r="C1782" s="7"/>
      <c r="D1782" s="7"/>
      <c r="E1782" s="7"/>
    </row>
    <row r="1783" spans="1:5" x14ac:dyDescent="0.3">
      <c r="A1783" s="7"/>
      <c r="B1783" s="7"/>
      <c r="C1783" s="7"/>
      <c r="D1783" s="7"/>
      <c r="E1783" s="7"/>
    </row>
    <row r="1784" spans="1:5" x14ac:dyDescent="0.3">
      <c r="A1784" s="7"/>
      <c r="B1784" s="7"/>
      <c r="C1784" s="7"/>
      <c r="D1784" s="7"/>
      <c r="E1784" s="7"/>
    </row>
    <row r="1785" spans="1:5" x14ac:dyDescent="0.3">
      <c r="A1785" s="7"/>
      <c r="B1785" s="7"/>
      <c r="C1785" s="7"/>
      <c r="D1785" s="7"/>
      <c r="E1785" s="7"/>
    </row>
    <row r="1786" spans="1:5" x14ac:dyDescent="0.3">
      <c r="A1786" s="7"/>
      <c r="B1786" s="7"/>
      <c r="C1786" s="7"/>
      <c r="D1786" s="7"/>
      <c r="E1786" s="7"/>
    </row>
    <row r="1787" spans="1:5" x14ac:dyDescent="0.3">
      <c r="A1787" s="7"/>
      <c r="B1787" s="7"/>
      <c r="C1787" s="7"/>
      <c r="D1787" s="7"/>
      <c r="E1787" s="7"/>
    </row>
    <row r="1788" spans="1:5" x14ac:dyDescent="0.3">
      <c r="A1788" s="7"/>
      <c r="B1788" s="7"/>
      <c r="C1788" s="7"/>
      <c r="D1788" s="7"/>
      <c r="E1788" s="7"/>
    </row>
    <row r="1789" spans="1:5" x14ac:dyDescent="0.3">
      <c r="A1789" s="7"/>
      <c r="B1789" s="7"/>
      <c r="C1789" s="7"/>
      <c r="D1789" s="7"/>
      <c r="E1789" s="7"/>
    </row>
    <row r="1790" spans="1:5" x14ac:dyDescent="0.3">
      <c r="A1790" s="7"/>
      <c r="B1790" s="7"/>
      <c r="C1790" s="7"/>
      <c r="D1790" s="7"/>
      <c r="E1790" s="7"/>
    </row>
    <row r="1791" spans="1:5" x14ac:dyDescent="0.3">
      <c r="A1791" s="7"/>
      <c r="B1791" s="7"/>
      <c r="C1791" s="7"/>
      <c r="D1791" s="7"/>
      <c r="E1791" s="7"/>
    </row>
    <row r="1792" spans="1:5" x14ac:dyDescent="0.3">
      <c r="A1792" s="7"/>
      <c r="B1792" s="7"/>
      <c r="C1792" s="7"/>
      <c r="D1792" s="7"/>
      <c r="E1792" s="7"/>
    </row>
    <row r="1793" spans="1:5" x14ac:dyDescent="0.3">
      <c r="A1793" s="7"/>
      <c r="B1793" s="7"/>
      <c r="C1793" s="7"/>
      <c r="D1793" s="7"/>
      <c r="E1793" s="7"/>
    </row>
    <row r="1794" spans="1:5" x14ac:dyDescent="0.3">
      <c r="A1794" s="7"/>
      <c r="B1794" s="7"/>
      <c r="C1794" s="7"/>
      <c r="D1794" s="7"/>
      <c r="E1794" s="7"/>
    </row>
    <row r="1795" spans="1:5" x14ac:dyDescent="0.3">
      <c r="A1795" s="7"/>
      <c r="B1795" s="7"/>
      <c r="C1795" s="7"/>
      <c r="D1795" s="7"/>
      <c r="E1795" s="7"/>
    </row>
    <row r="1796" spans="1:5" x14ac:dyDescent="0.3">
      <c r="A1796" s="7"/>
      <c r="B1796" s="7"/>
      <c r="C1796" s="7"/>
      <c r="D1796" s="7"/>
      <c r="E1796" s="7"/>
    </row>
    <row r="1797" spans="1:5" x14ac:dyDescent="0.3">
      <c r="A1797" s="7"/>
      <c r="B1797" s="7"/>
      <c r="C1797" s="7"/>
      <c r="D1797" s="7"/>
      <c r="E1797" s="7"/>
    </row>
    <row r="1798" spans="1:5" x14ac:dyDescent="0.3">
      <c r="A1798" s="7"/>
      <c r="B1798" s="7"/>
      <c r="C1798" s="7"/>
      <c r="D1798" s="7"/>
      <c r="E1798" s="7"/>
    </row>
    <row r="1799" spans="1:5" x14ac:dyDescent="0.3">
      <c r="A1799" s="7"/>
      <c r="B1799" s="7"/>
      <c r="C1799" s="7"/>
      <c r="D1799" s="7"/>
      <c r="E1799" s="7"/>
    </row>
    <row r="1800" spans="1:5" x14ac:dyDescent="0.3">
      <c r="A1800" s="7"/>
      <c r="B1800" s="7"/>
      <c r="C1800" s="7"/>
      <c r="D1800" s="7"/>
      <c r="E1800" s="7"/>
    </row>
    <row r="1801" spans="1:5" x14ac:dyDescent="0.3">
      <c r="A1801" s="7"/>
      <c r="B1801" s="7"/>
      <c r="C1801" s="7"/>
      <c r="D1801" s="7"/>
      <c r="E1801" s="7"/>
    </row>
    <row r="1802" spans="1:5" x14ac:dyDescent="0.3">
      <c r="A1802" s="7"/>
      <c r="B1802" s="7"/>
      <c r="C1802" s="7"/>
      <c r="D1802" s="7"/>
      <c r="E1802" s="7"/>
    </row>
    <row r="1803" spans="1:5" x14ac:dyDescent="0.3">
      <c r="A1803" s="7"/>
      <c r="B1803" s="7"/>
      <c r="C1803" s="7"/>
      <c r="D1803" s="7"/>
      <c r="E1803" s="7"/>
    </row>
    <row r="1804" spans="1:5" x14ac:dyDescent="0.3">
      <c r="A1804" s="7"/>
      <c r="B1804" s="7"/>
      <c r="C1804" s="7"/>
      <c r="D1804" s="7"/>
      <c r="E1804" s="7"/>
    </row>
    <row r="1805" spans="1:5" x14ac:dyDescent="0.3">
      <c r="A1805" s="7"/>
      <c r="B1805" s="7"/>
      <c r="C1805" s="7"/>
      <c r="D1805" s="7"/>
      <c r="E1805" s="7"/>
    </row>
    <row r="1806" spans="1:5" x14ac:dyDescent="0.3">
      <c r="A1806" s="7"/>
      <c r="B1806" s="7"/>
      <c r="C1806" s="7"/>
      <c r="D1806" s="7"/>
      <c r="E1806" s="7"/>
    </row>
    <row r="1807" spans="1:5" x14ac:dyDescent="0.3">
      <c r="A1807" s="7"/>
      <c r="B1807" s="7"/>
      <c r="C1807" s="7"/>
      <c r="D1807" s="7"/>
      <c r="E1807" s="7"/>
    </row>
    <row r="1808" spans="1:5" x14ac:dyDescent="0.3">
      <c r="A1808" s="7"/>
      <c r="B1808" s="7"/>
      <c r="C1808" s="7"/>
      <c r="D1808" s="7"/>
      <c r="E1808" s="7"/>
    </row>
    <row r="1809" spans="1:5" x14ac:dyDescent="0.3">
      <c r="A1809" s="7"/>
      <c r="B1809" s="7"/>
      <c r="C1809" s="7"/>
      <c r="D1809" s="7"/>
      <c r="E1809" s="7"/>
    </row>
    <row r="1810" spans="1:5" x14ac:dyDescent="0.3">
      <c r="A1810" s="7"/>
      <c r="B1810" s="7"/>
      <c r="C1810" s="7"/>
      <c r="D1810" s="7"/>
      <c r="E1810" s="7"/>
    </row>
    <row r="1811" spans="1:5" x14ac:dyDescent="0.3">
      <c r="A1811" s="7"/>
      <c r="B1811" s="7"/>
      <c r="C1811" s="7"/>
      <c r="D1811" s="7"/>
      <c r="E1811" s="7"/>
    </row>
    <row r="1812" spans="1:5" x14ac:dyDescent="0.3">
      <c r="A1812" s="7"/>
      <c r="B1812" s="7"/>
      <c r="C1812" s="7"/>
      <c r="D1812" s="7"/>
      <c r="E1812" s="7"/>
    </row>
    <row r="1813" spans="1:5" x14ac:dyDescent="0.3">
      <c r="A1813" s="7"/>
      <c r="B1813" s="7"/>
      <c r="C1813" s="7"/>
      <c r="D1813" s="7"/>
      <c r="E1813" s="7"/>
    </row>
    <row r="1814" spans="1:5" x14ac:dyDescent="0.3">
      <c r="A1814" s="7"/>
      <c r="B1814" s="7"/>
      <c r="C1814" s="7"/>
      <c r="D1814" s="7"/>
      <c r="E1814" s="7"/>
    </row>
    <row r="1815" spans="1:5" x14ac:dyDescent="0.3">
      <c r="A1815" s="7"/>
      <c r="B1815" s="7"/>
      <c r="C1815" s="7"/>
      <c r="D1815" s="7"/>
      <c r="E1815" s="7"/>
    </row>
    <row r="1816" spans="1:5" x14ac:dyDescent="0.3">
      <c r="A1816" s="7"/>
      <c r="B1816" s="7"/>
      <c r="C1816" s="7"/>
      <c r="D1816" s="7"/>
      <c r="E1816" s="7"/>
    </row>
    <row r="1817" spans="1:5" x14ac:dyDescent="0.3">
      <c r="A1817" s="7"/>
      <c r="B1817" s="7"/>
      <c r="C1817" s="7"/>
      <c r="D1817" s="7"/>
      <c r="E1817" s="7"/>
    </row>
    <row r="1818" spans="1:5" x14ac:dyDescent="0.3">
      <c r="A1818" s="7"/>
      <c r="B1818" s="7"/>
      <c r="C1818" s="7"/>
      <c r="D1818" s="7"/>
      <c r="E1818" s="7"/>
    </row>
    <row r="1819" spans="1:5" x14ac:dyDescent="0.3">
      <c r="A1819" s="7"/>
      <c r="B1819" s="7"/>
      <c r="C1819" s="7"/>
      <c r="D1819" s="7"/>
      <c r="E1819" s="7"/>
    </row>
    <row r="1820" spans="1:5" x14ac:dyDescent="0.3">
      <c r="A1820" s="7"/>
      <c r="B1820" s="7"/>
      <c r="C1820" s="7"/>
      <c r="D1820" s="7"/>
      <c r="E1820" s="7"/>
    </row>
    <row r="1821" spans="1:5" x14ac:dyDescent="0.3">
      <c r="A1821" s="7"/>
      <c r="B1821" s="7"/>
      <c r="C1821" s="7"/>
      <c r="D1821" s="7"/>
      <c r="E1821" s="7"/>
    </row>
    <row r="1822" spans="1:5" x14ac:dyDescent="0.3">
      <c r="A1822" s="7"/>
      <c r="B1822" s="7"/>
      <c r="C1822" s="7"/>
      <c r="D1822" s="7"/>
      <c r="E1822" s="7"/>
    </row>
    <row r="1823" spans="1:5" x14ac:dyDescent="0.3">
      <c r="A1823" s="7"/>
      <c r="B1823" s="7"/>
      <c r="C1823" s="7"/>
      <c r="D1823" s="7"/>
      <c r="E1823" s="7"/>
    </row>
    <row r="1824" spans="1:5" x14ac:dyDescent="0.3">
      <c r="A1824" s="7"/>
      <c r="B1824" s="7"/>
      <c r="C1824" s="7"/>
      <c r="D1824" s="7"/>
      <c r="E1824" s="7"/>
    </row>
    <row r="1825" spans="1:5" x14ac:dyDescent="0.3">
      <c r="A1825" s="7"/>
      <c r="B1825" s="7"/>
      <c r="C1825" s="7"/>
      <c r="D1825" s="7"/>
      <c r="E1825" s="7"/>
    </row>
    <row r="1826" spans="1:5" x14ac:dyDescent="0.3">
      <c r="A1826" s="7"/>
      <c r="B1826" s="7"/>
      <c r="C1826" s="7"/>
      <c r="D1826" s="7"/>
      <c r="E1826" s="7"/>
    </row>
    <row r="1827" spans="1:5" x14ac:dyDescent="0.3">
      <c r="A1827" s="7"/>
      <c r="B1827" s="7"/>
      <c r="C1827" s="7"/>
      <c r="D1827" s="7"/>
      <c r="E1827" s="7"/>
    </row>
    <row r="1828" spans="1:5" x14ac:dyDescent="0.3">
      <c r="A1828" s="7"/>
      <c r="B1828" s="7"/>
      <c r="C1828" s="7"/>
      <c r="D1828" s="7"/>
      <c r="E1828" s="7"/>
    </row>
    <row r="1829" spans="1:5" x14ac:dyDescent="0.3">
      <c r="A1829" s="7"/>
      <c r="B1829" s="7"/>
      <c r="C1829" s="7"/>
      <c r="D1829" s="7"/>
      <c r="E1829" s="7"/>
    </row>
    <row r="1830" spans="1:5" x14ac:dyDescent="0.3">
      <c r="A1830" s="7"/>
      <c r="B1830" s="7"/>
      <c r="C1830" s="7"/>
      <c r="D1830" s="7"/>
      <c r="E1830" s="7"/>
    </row>
    <row r="1831" spans="1:5" x14ac:dyDescent="0.3">
      <c r="A1831" s="7"/>
      <c r="B1831" s="7"/>
      <c r="C1831" s="7"/>
      <c r="D1831" s="7"/>
      <c r="E1831" s="7"/>
    </row>
    <row r="1832" spans="1:5" x14ac:dyDescent="0.3">
      <c r="A1832" s="7"/>
      <c r="B1832" s="7"/>
      <c r="C1832" s="7"/>
      <c r="D1832" s="7"/>
      <c r="E1832" s="7"/>
    </row>
    <row r="1833" spans="1:5" x14ac:dyDescent="0.3">
      <c r="A1833" s="7"/>
      <c r="B1833" s="7"/>
      <c r="C1833" s="7"/>
      <c r="D1833" s="7"/>
      <c r="E1833" s="7"/>
    </row>
    <row r="1834" spans="1:5" x14ac:dyDescent="0.3">
      <c r="A1834" s="7"/>
      <c r="B1834" s="7"/>
      <c r="C1834" s="7"/>
      <c r="D1834" s="7"/>
      <c r="E1834" s="7"/>
    </row>
    <row r="1835" spans="1:5" x14ac:dyDescent="0.3">
      <c r="A1835" s="7"/>
      <c r="B1835" s="7"/>
      <c r="C1835" s="7"/>
      <c r="D1835" s="7"/>
      <c r="E1835" s="7"/>
    </row>
    <row r="1836" spans="1:5" x14ac:dyDescent="0.3">
      <c r="A1836" s="7"/>
      <c r="B1836" s="7"/>
      <c r="C1836" s="7"/>
      <c r="D1836" s="7"/>
      <c r="E1836" s="7"/>
    </row>
    <row r="1837" spans="1:5" x14ac:dyDescent="0.3">
      <c r="A1837" s="7"/>
      <c r="B1837" s="7"/>
      <c r="C1837" s="7"/>
      <c r="D1837" s="7"/>
      <c r="E1837" s="7"/>
    </row>
    <row r="1838" spans="1:5" x14ac:dyDescent="0.3">
      <c r="A1838" s="7"/>
      <c r="B1838" s="7"/>
      <c r="C1838" s="7"/>
      <c r="D1838" s="7"/>
      <c r="E1838" s="7"/>
    </row>
    <row r="1839" spans="1:5" x14ac:dyDescent="0.3">
      <c r="A1839" s="7"/>
      <c r="B1839" s="7"/>
      <c r="C1839" s="7"/>
      <c r="D1839" s="7"/>
      <c r="E1839" s="7"/>
    </row>
    <row r="1840" spans="1:5" x14ac:dyDescent="0.3">
      <c r="A1840" s="7"/>
      <c r="B1840" s="7"/>
      <c r="C1840" s="7"/>
      <c r="D1840" s="7"/>
      <c r="E1840" s="7"/>
    </row>
    <row r="1841" spans="1:5" x14ac:dyDescent="0.3">
      <c r="A1841" s="7"/>
      <c r="B1841" s="7"/>
      <c r="C1841" s="7"/>
      <c r="D1841" s="7"/>
      <c r="E1841" s="7"/>
    </row>
    <row r="1842" spans="1:5" x14ac:dyDescent="0.3">
      <c r="A1842" s="7"/>
      <c r="B1842" s="7"/>
      <c r="C1842" s="7"/>
      <c r="D1842" s="7"/>
      <c r="E1842" s="7"/>
    </row>
    <row r="1843" spans="1:5" x14ac:dyDescent="0.3">
      <c r="A1843" s="7"/>
      <c r="B1843" s="7"/>
      <c r="C1843" s="7"/>
      <c r="D1843" s="7"/>
      <c r="E1843" s="7"/>
    </row>
    <row r="1844" spans="1:5" x14ac:dyDescent="0.3">
      <c r="A1844" s="7"/>
      <c r="B1844" s="7"/>
      <c r="C1844" s="7"/>
      <c r="D1844" s="7"/>
      <c r="E1844" s="7"/>
    </row>
    <row r="1845" spans="1:5" x14ac:dyDescent="0.3">
      <c r="A1845" s="7"/>
      <c r="B1845" s="7"/>
      <c r="C1845" s="7"/>
      <c r="D1845" s="7"/>
      <c r="E1845" s="7"/>
    </row>
    <row r="1846" spans="1:5" x14ac:dyDescent="0.3">
      <c r="A1846" s="7"/>
      <c r="B1846" s="7"/>
      <c r="C1846" s="7"/>
      <c r="D1846" s="7"/>
      <c r="E1846" s="7"/>
    </row>
    <row r="1847" spans="1:5" x14ac:dyDescent="0.3">
      <c r="A1847" s="7"/>
      <c r="B1847" s="7"/>
      <c r="C1847" s="7"/>
      <c r="D1847" s="7"/>
      <c r="E1847" s="7"/>
    </row>
    <row r="1848" spans="1:5" x14ac:dyDescent="0.3">
      <c r="A1848" s="7"/>
      <c r="B1848" s="7"/>
      <c r="C1848" s="7"/>
      <c r="D1848" s="7"/>
      <c r="E1848" s="7"/>
    </row>
    <row r="1849" spans="1:5" x14ac:dyDescent="0.3">
      <c r="A1849" s="7"/>
      <c r="B1849" s="7"/>
      <c r="C1849" s="7"/>
      <c r="D1849" s="7"/>
      <c r="E1849" s="7"/>
    </row>
    <row r="1850" spans="1:5" x14ac:dyDescent="0.3">
      <c r="A1850" s="7"/>
      <c r="B1850" s="7"/>
      <c r="C1850" s="7"/>
      <c r="D1850" s="7"/>
      <c r="E1850" s="7"/>
    </row>
    <row r="1851" spans="1:5" x14ac:dyDescent="0.3">
      <c r="A1851" s="7"/>
      <c r="B1851" s="7"/>
      <c r="C1851" s="7"/>
      <c r="D1851" s="7"/>
      <c r="E1851" s="7"/>
    </row>
    <row r="1852" spans="1:5" x14ac:dyDescent="0.3">
      <c r="A1852" s="7"/>
      <c r="B1852" s="7"/>
      <c r="C1852" s="7"/>
      <c r="D1852" s="7"/>
      <c r="E1852" s="7"/>
    </row>
    <row r="1853" spans="1:5" x14ac:dyDescent="0.3">
      <c r="A1853" s="7"/>
      <c r="B1853" s="7"/>
      <c r="C1853" s="7"/>
      <c r="D1853" s="7"/>
      <c r="E1853" s="7"/>
    </row>
    <row r="1854" spans="1:5" x14ac:dyDescent="0.3">
      <c r="A1854" s="7"/>
      <c r="B1854" s="7"/>
      <c r="C1854" s="7"/>
      <c r="D1854" s="7"/>
      <c r="E1854" s="7"/>
    </row>
    <row r="1855" spans="1:5" x14ac:dyDescent="0.3">
      <c r="A1855" s="7"/>
      <c r="B1855" s="7"/>
      <c r="C1855" s="7"/>
      <c r="D1855" s="7"/>
      <c r="E1855" s="7"/>
    </row>
    <row r="1856" spans="1:5" x14ac:dyDescent="0.3">
      <c r="A1856" s="7"/>
      <c r="B1856" s="7"/>
      <c r="C1856" s="7"/>
      <c r="D1856" s="7"/>
      <c r="E1856" s="7"/>
    </row>
    <row r="1857" spans="1:5" x14ac:dyDescent="0.3">
      <c r="A1857" s="7"/>
      <c r="B1857" s="7"/>
      <c r="C1857" s="7"/>
      <c r="D1857" s="7"/>
      <c r="E1857" s="7"/>
    </row>
    <row r="1858" spans="1:5" x14ac:dyDescent="0.3">
      <c r="A1858" s="7"/>
      <c r="B1858" s="7"/>
      <c r="C1858" s="7"/>
      <c r="D1858" s="7"/>
      <c r="E1858" s="7"/>
    </row>
    <row r="1859" spans="1:5" x14ac:dyDescent="0.3">
      <c r="A1859" s="7"/>
      <c r="B1859" s="7"/>
      <c r="C1859" s="7"/>
      <c r="D1859" s="7"/>
      <c r="E1859" s="7"/>
    </row>
    <row r="1860" spans="1:5" x14ac:dyDescent="0.3">
      <c r="A1860" s="7"/>
      <c r="B1860" s="7"/>
      <c r="C1860" s="7"/>
      <c r="D1860" s="7"/>
      <c r="E1860" s="7"/>
    </row>
    <row r="1861" spans="1:5" x14ac:dyDescent="0.3">
      <c r="A1861" s="7"/>
      <c r="B1861" s="7"/>
      <c r="C1861" s="7"/>
      <c r="D1861" s="7"/>
      <c r="E1861" s="7"/>
    </row>
    <row r="1862" spans="1:5" x14ac:dyDescent="0.3">
      <c r="A1862" s="7"/>
      <c r="B1862" s="7"/>
      <c r="C1862" s="7"/>
      <c r="D1862" s="7"/>
      <c r="E1862" s="7"/>
    </row>
    <row r="1863" spans="1:5" x14ac:dyDescent="0.3">
      <c r="A1863" s="7"/>
      <c r="B1863" s="7"/>
      <c r="C1863" s="7"/>
      <c r="D1863" s="7"/>
      <c r="E1863" s="7"/>
    </row>
    <row r="1864" spans="1:5" x14ac:dyDescent="0.3">
      <c r="A1864" s="7"/>
      <c r="B1864" s="7"/>
      <c r="C1864" s="7"/>
      <c r="D1864" s="7"/>
      <c r="E1864" s="7"/>
    </row>
    <row r="1865" spans="1:5" x14ac:dyDescent="0.3">
      <c r="A1865" s="7"/>
      <c r="B1865" s="7"/>
      <c r="C1865" s="7"/>
      <c r="D1865" s="7"/>
      <c r="E1865" s="7"/>
    </row>
    <row r="1866" spans="1:5" x14ac:dyDescent="0.3">
      <c r="A1866" s="7"/>
      <c r="B1866" s="7"/>
      <c r="C1866" s="7"/>
      <c r="D1866" s="7"/>
      <c r="E1866" s="7"/>
    </row>
    <row r="1867" spans="1:5" x14ac:dyDescent="0.3">
      <c r="A1867" s="7"/>
      <c r="B1867" s="7"/>
      <c r="C1867" s="7"/>
      <c r="D1867" s="7"/>
      <c r="E1867" s="7"/>
    </row>
    <row r="1868" spans="1:5" x14ac:dyDescent="0.3">
      <c r="A1868" s="7"/>
      <c r="B1868" s="7"/>
      <c r="C1868" s="7"/>
      <c r="D1868" s="7"/>
      <c r="E1868" s="7"/>
    </row>
    <row r="1869" spans="1:5" x14ac:dyDescent="0.3">
      <c r="A1869" s="7"/>
      <c r="B1869" s="7"/>
      <c r="C1869" s="7"/>
      <c r="D1869" s="7"/>
      <c r="E1869" s="7"/>
    </row>
    <row r="1870" spans="1:5" x14ac:dyDescent="0.3">
      <c r="A1870" s="7"/>
      <c r="B1870" s="7"/>
      <c r="C1870" s="7"/>
      <c r="D1870" s="7"/>
      <c r="E1870" s="7"/>
    </row>
    <row r="1871" spans="1:5" x14ac:dyDescent="0.3">
      <c r="A1871" s="7"/>
      <c r="B1871" s="7"/>
      <c r="C1871" s="7"/>
      <c r="D1871" s="7"/>
      <c r="E1871" s="7"/>
    </row>
    <row r="1872" spans="1:5" x14ac:dyDescent="0.3">
      <c r="A1872" s="7"/>
      <c r="B1872" s="7"/>
      <c r="C1872" s="7"/>
      <c r="D1872" s="7"/>
      <c r="E1872" s="7"/>
    </row>
    <row r="1873" spans="1:5" x14ac:dyDescent="0.3">
      <c r="A1873" s="7"/>
      <c r="B1873" s="7"/>
      <c r="C1873" s="7"/>
      <c r="D1873" s="7"/>
      <c r="E1873" s="7"/>
    </row>
    <row r="1874" spans="1:5" x14ac:dyDescent="0.3">
      <c r="A1874" s="7"/>
      <c r="B1874" s="7"/>
      <c r="C1874" s="7"/>
      <c r="D1874" s="7"/>
      <c r="E1874" s="7"/>
    </row>
    <row r="1875" spans="1:5" x14ac:dyDescent="0.3">
      <c r="A1875" s="7"/>
      <c r="B1875" s="7"/>
      <c r="C1875" s="7"/>
      <c r="D1875" s="7"/>
      <c r="E1875" s="7"/>
    </row>
    <row r="1876" spans="1:5" x14ac:dyDescent="0.3">
      <c r="A1876" s="7"/>
      <c r="B1876" s="7"/>
      <c r="C1876" s="7"/>
      <c r="D1876" s="7"/>
      <c r="E1876" s="7"/>
    </row>
    <row r="1877" spans="1:5" x14ac:dyDescent="0.3">
      <c r="A1877" s="7"/>
      <c r="B1877" s="7"/>
      <c r="C1877" s="7"/>
      <c r="D1877" s="7"/>
      <c r="E1877" s="7"/>
    </row>
    <row r="1878" spans="1:5" x14ac:dyDescent="0.3">
      <c r="A1878" s="7"/>
      <c r="B1878" s="7"/>
      <c r="C1878" s="7"/>
      <c r="D1878" s="7"/>
      <c r="E1878" s="7"/>
    </row>
    <row r="1879" spans="1:5" x14ac:dyDescent="0.3">
      <c r="A1879" s="7"/>
      <c r="B1879" s="7"/>
      <c r="C1879" s="7"/>
      <c r="D1879" s="7"/>
      <c r="E1879" s="7"/>
    </row>
    <row r="1880" spans="1:5" x14ac:dyDescent="0.3">
      <c r="A1880" s="7"/>
      <c r="B1880" s="7"/>
      <c r="C1880" s="7"/>
      <c r="D1880" s="7"/>
      <c r="E1880" s="7"/>
    </row>
    <row r="1881" spans="1:5" x14ac:dyDescent="0.3">
      <c r="A1881" s="7"/>
      <c r="B1881" s="7"/>
      <c r="C1881" s="7"/>
      <c r="D1881" s="7"/>
      <c r="E1881" s="7"/>
    </row>
    <row r="1882" spans="1:5" x14ac:dyDescent="0.3">
      <c r="A1882" s="7"/>
      <c r="B1882" s="7"/>
      <c r="C1882" s="7"/>
      <c r="D1882" s="7"/>
      <c r="E1882" s="7"/>
    </row>
    <row r="1883" spans="1:5" x14ac:dyDescent="0.3">
      <c r="A1883" s="7"/>
      <c r="B1883" s="7"/>
      <c r="C1883" s="7"/>
      <c r="D1883" s="7"/>
      <c r="E1883" s="7"/>
    </row>
    <row r="1884" spans="1:5" x14ac:dyDescent="0.3">
      <c r="A1884" s="7"/>
      <c r="B1884" s="7"/>
      <c r="C1884" s="7"/>
      <c r="D1884" s="7"/>
      <c r="E1884" s="7"/>
    </row>
    <row r="1885" spans="1:5" x14ac:dyDescent="0.3">
      <c r="A1885" s="7"/>
      <c r="B1885" s="7"/>
      <c r="C1885" s="7"/>
      <c r="D1885" s="7"/>
      <c r="E1885" s="7"/>
    </row>
    <row r="1886" spans="1:5" x14ac:dyDescent="0.3">
      <c r="A1886" s="7"/>
      <c r="B1886" s="7"/>
      <c r="C1886" s="7"/>
      <c r="D1886" s="7"/>
      <c r="E1886" s="7"/>
    </row>
    <row r="1887" spans="1:5" x14ac:dyDescent="0.3">
      <c r="A1887" s="7"/>
      <c r="B1887" s="7"/>
      <c r="C1887" s="7"/>
      <c r="D1887" s="7"/>
      <c r="E1887" s="7"/>
    </row>
    <row r="1888" spans="1:5" x14ac:dyDescent="0.3">
      <c r="A1888" s="7"/>
      <c r="B1888" s="7"/>
      <c r="C1888" s="7"/>
      <c r="D1888" s="7"/>
      <c r="E1888" s="7"/>
    </row>
    <row r="1889" spans="1:5" x14ac:dyDescent="0.3">
      <c r="A1889" s="7"/>
      <c r="B1889" s="7"/>
      <c r="C1889" s="7"/>
      <c r="D1889" s="7"/>
      <c r="E1889" s="7"/>
    </row>
    <row r="1890" spans="1:5" x14ac:dyDescent="0.3">
      <c r="A1890" s="7"/>
      <c r="B1890" s="7"/>
      <c r="C1890" s="7"/>
      <c r="D1890" s="7"/>
      <c r="E1890" s="7"/>
    </row>
    <row r="1891" spans="1:5" x14ac:dyDescent="0.3">
      <c r="A1891" s="7"/>
      <c r="B1891" s="7"/>
      <c r="C1891" s="7"/>
      <c r="D1891" s="7"/>
      <c r="E1891" s="7"/>
    </row>
    <row r="1892" spans="1:5" x14ac:dyDescent="0.3">
      <c r="A1892" s="7"/>
      <c r="B1892" s="7"/>
      <c r="C1892" s="7"/>
      <c r="D1892" s="7"/>
      <c r="E1892" s="7"/>
    </row>
    <row r="1893" spans="1:5" x14ac:dyDescent="0.3">
      <c r="A1893" s="7"/>
      <c r="B1893" s="7"/>
      <c r="C1893" s="7"/>
      <c r="D1893" s="7"/>
      <c r="E1893" s="7"/>
    </row>
    <row r="1894" spans="1:5" x14ac:dyDescent="0.3">
      <c r="A1894" s="7"/>
      <c r="B1894" s="7"/>
      <c r="C1894" s="7"/>
      <c r="D1894" s="7"/>
      <c r="E1894" s="7"/>
    </row>
    <row r="1895" spans="1:5" x14ac:dyDescent="0.3">
      <c r="A1895" s="7"/>
      <c r="B1895" s="7"/>
      <c r="C1895" s="7"/>
      <c r="D1895" s="7"/>
      <c r="E1895" s="7"/>
    </row>
    <row r="1896" spans="1:5" x14ac:dyDescent="0.3">
      <c r="A1896" s="7"/>
      <c r="B1896" s="7"/>
      <c r="C1896" s="7"/>
      <c r="D1896" s="7"/>
      <c r="E1896" s="7"/>
    </row>
    <row r="1897" spans="1:5" x14ac:dyDescent="0.3">
      <c r="A1897" s="7"/>
      <c r="B1897" s="7"/>
      <c r="C1897" s="7"/>
      <c r="D1897" s="7"/>
      <c r="E1897" s="7"/>
    </row>
    <row r="1898" spans="1:5" x14ac:dyDescent="0.3">
      <c r="A1898" s="7"/>
      <c r="B1898" s="7"/>
      <c r="C1898" s="7"/>
      <c r="D1898" s="7"/>
      <c r="E1898" s="7"/>
    </row>
    <row r="1899" spans="1:5" x14ac:dyDescent="0.3">
      <c r="A1899" s="7"/>
      <c r="B1899" s="7"/>
      <c r="C1899" s="7"/>
      <c r="D1899" s="7"/>
      <c r="E1899" s="7"/>
    </row>
    <row r="1900" spans="1:5" x14ac:dyDescent="0.3">
      <c r="A1900" s="7"/>
      <c r="B1900" s="7"/>
      <c r="C1900" s="7"/>
      <c r="D1900" s="7"/>
      <c r="E1900" s="7"/>
    </row>
  </sheetData>
  <sheetProtection algorithmName="SHA-512" hashValue="opiLIqr1THTHcSGfQhK6qfV6AJ6YpKe9sb/T+rw62zuvEZLuuLUjyaFFvZcg+cM8btMpsDdxS4LIyKf4pUyIVQ==" saltValue="2F5L1ieDLFn0pxv670T6uQ==" spinCount="100000" sheet="1" formatCells="0" formatColumns="0" formatRows="0" insertColumns="0" insertRows="0" insertHyperlinks="0" deleteColumns="0" deleteRows="0" sort="0" autoFilter="0" pivotTables="0"/>
  <mergeCells count="1">
    <mergeCell ref="B21:C21"/>
  </mergeCells>
  <pageMargins left="0.78740157480314998" right="0.45937499999999998" top="1.1811023622047201" bottom="0.78740157480314998" header="0.62992125984252001" footer="0.39370078740157499"/>
  <pageSetup paperSize="9" scale="63"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46" max="4" man="1"/>
    <brk id="73" max="4" man="1"/>
    <brk id="91" max="4" man="1"/>
    <brk id="128" max="4" man="1"/>
    <brk id="165" max="4" man="1"/>
    <brk id="184" max="4" man="1"/>
    <brk id="218" max="4" man="1"/>
    <brk id="249" max="4" man="1"/>
    <brk id="278" max="4" man="1"/>
    <brk id="308" max="4" man="1"/>
    <brk id="344" max="4" man="1"/>
    <brk id="376" max="4" man="1"/>
    <brk id="384" max="4" man="1"/>
    <brk id="426" max="4" man="1"/>
    <brk id="475" max="4" man="1"/>
    <brk id="504" max="4" man="1"/>
    <brk id="528" max="4" man="1"/>
    <brk id="573" max="4" man="1"/>
    <brk id="614" max="4" man="1"/>
    <brk id="646" max="4" man="1"/>
    <brk id="688" max="4" man="1"/>
    <brk id="723" max="4" man="1"/>
    <brk id="762" max="4" man="1"/>
    <brk id="799" max="4" man="1"/>
    <brk id="832" max="4" man="1"/>
    <brk id="866" max="4" man="1"/>
    <brk id="946" max="4" man="1"/>
    <brk id="989" max="4" man="1"/>
    <brk id="1016" max="4" man="1"/>
    <brk id="1033" max="4" man="1"/>
    <brk id="1070" max="4" man="1"/>
    <brk id="1106" max="4" man="1"/>
    <brk id="1141" max="4" man="1"/>
    <brk id="1161" max="4" man="1"/>
    <brk id="1194" max="4" man="1"/>
    <brk id="1232" max="4" man="1"/>
    <brk id="1278" max="4" man="1"/>
    <brk id="1312"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1890"/>
  <sheetViews>
    <sheetView view="pageBreakPreview" zoomScale="90" zoomScaleNormal="100" zoomScaleSheetLayoutView="90" workbookViewId="0">
      <selection activeCell="C17" sqref="C17"/>
    </sheetView>
  </sheetViews>
  <sheetFormatPr defaultColWidth="4.42578125" defaultRowHeight="18.75" x14ac:dyDescent="0.3"/>
  <cols>
    <col min="1" max="1" width="7.42578125" style="41" customWidth="1"/>
    <col min="2" max="2" width="87.5703125" style="43" customWidth="1"/>
    <col min="3" max="3" width="20.140625" style="45" bestFit="1" customWidth="1"/>
    <col min="4" max="4" width="10.28515625" style="9" customWidth="1"/>
    <col min="5" max="7" width="4.42578125" style="9"/>
    <col min="8" max="8" width="8.140625" style="9" customWidth="1"/>
    <col min="9" max="10" width="4.42578125" style="9"/>
    <col min="11" max="11" width="11.28515625" style="9" bestFit="1" customWidth="1"/>
    <col min="12" max="16384" width="4.42578125" style="9"/>
  </cols>
  <sheetData>
    <row r="1" spans="1:3" ht="19.5" thickBot="1" x14ac:dyDescent="0.35">
      <c r="A1" s="50"/>
      <c r="B1" s="51" t="s">
        <v>62</v>
      </c>
      <c r="C1" s="79"/>
    </row>
    <row r="2" spans="1:3" x14ac:dyDescent="0.3">
      <c r="A2" s="174"/>
      <c r="B2" s="175"/>
      <c r="C2" s="176"/>
    </row>
    <row r="3" spans="1:3" x14ac:dyDescent="0.3">
      <c r="A3" s="177" t="s">
        <v>68</v>
      </c>
      <c r="B3" s="175" t="s">
        <v>277</v>
      </c>
      <c r="C3" s="178"/>
    </row>
    <row r="4" spans="1:3" x14ac:dyDescent="0.3">
      <c r="A4" s="174"/>
      <c r="B4" s="179" t="s">
        <v>327</v>
      </c>
      <c r="C4" s="180">
        <f>'1. zemljani radovi'!E60</f>
        <v>0</v>
      </c>
    </row>
    <row r="5" spans="1:3" x14ac:dyDescent="0.3">
      <c r="A5" s="174"/>
      <c r="B5" s="179" t="s">
        <v>328</v>
      </c>
      <c r="C5" s="180">
        <f>'2. rušenja i demontaže'!E19</f>
        <v>0</v>
      </c>
    </row>
    <row r="6" spans="1:3" x14ac:dyDescent="0.3">
      <c r="A6" s="174"/>
      <c r="B6" s="179" t="s">
        <v>329</v>
      </c>
      <c r="C6" s="180">
        <f>'3. asfalterski'!E15</f>
        <v>0</v>
      </c>
    </row>
    <row r="7" spans="1:3" x14ac:dyDescent="0.3">
      <c r="A7" s="174"/>
      <c r="B7" s="181" t="s">
        <v>330</v>
      </c>
      <c r="C7" s="180">
        <f>'4. betonski i armiranobetonski '!E44</f>
        <v>0</v>
      </c>
    </row>
    <row r="8" spans="1:3" x14ac:dyDescent="0.3">
      <c r="A8" s="174"/>
      <c r="B8" s="179" t="s">
        <v>331</v>
      </c>
      <c r="C8" s="180">
        <f>'5. izolaterski radovi'!E29</f>
        <v>0</v>
      </c>
    </row>
    <row r="9" spans="1:3" x14ac:dyDescent="0.3">
      <c r="A9" s="174"/>
      <c r="B9" s="179" t="s">
        <v>332</v>
      </c>
      <c r="C9" s="180">
        <f>'6. limarski radovi'!E30</f>
        <v>0</v>
      </c>
    </row>
    <row r="10" spans="1:3" x14ac:dyDescent="0.3">
      <c r="A10" s="174"/>
      <c r="B10" s="179" t="s">
        <v>333</v>
      </c>
      <c r="C10" s="180">
        <f>'7. završni zidarski'!E85</f>
        <v>0</v>
      </c>
    </row>
    <row r="11" spans="1:3" x14ac:dyDescent="0.3">
      <c r="A11" s="174"/>
      <c r="B11" s="179" t="s">
        <v>334</v>
      </c>
      <c r="C11" s="180">
        <f>'8. alu bravarija'!E48</f>
        <v>0</v>
      </c>
    </row>
    <row r="12" spans="1:3" x14ac:dyDescent="0.3">
      <c r="A12" s="174"/>
      <c r="B12" s="179" t="s">
        <v>335</v>
      </c>
      <c r="C12" s="180">
        <f>'9. crna bravarija'!E79</f>
        <v>0</v>
      </c>
    </row>
    <row r="13" spans="1:3" x14ac:dyDescent="0.3">
      <c r="A13" s="174"/>
      <c r="B13" s="179" t="s">
        <v>336</v>
      </c>
      <c r="C13" s="180">
        <f>'10. podopolagački'!E19</f>
        <v>0</v>
      </c>
    </row>
    <row r="14" spans="1:3" x14ac:dyDescent="0.3">
      <c r="A14" s="174"/>
      <c r="B14" s="182" t="s">
        <v>337</v>
      </c>
      <c r="C14" s="183">
        <f>'11. ostali radovi'!E21</f>
        <v>0</v>
      </c>
    </row>
    <row r="15" spans="1:3" x14ac:dyDescent="0.3">
      <c r="A15" s="174"/>
      <c r="B15" s="184" t="s">
        <v>302</v>
      </c>
      <c r="C15" s="185">
        <f>SUM(C4:C14)</f>
        <v>0</v>
      </c>
    </row>
    <row r="16" spans="1:3" x14ac:dyDescent="0.3">
      <c r="A16" s="186"/>
      <c r="B16" s="187" t="s">
        <v>303</v>
      </c>
      <c r="C16" s="183">
        <f>SUM(C15)*0.25</f>
        <v>0</v>
      </c>
    </row>
    <row r="17" spans="1:3" x14ac:dyDescent="0.3">
      <c r="A17" s="174"/>
      <c r="B17" s="184" t="s">
        <v>304</v>
      </c>
      <c r="C17" s="185">
        <f>SUM(C15:C16)</f>
        <v>0</v>
      </c>
    </row>
    <row r="1335" spans="1:50" s="49" customFormat="1" x14ac:dyDescent="0.3">
      <c r="A1335" s="41"/>
      <c r="B1335" s="48"/>
      <c r="C1335" s="45"/>
      <c r="D1335" s="9"/>
      <c r="E1335" s="9"/>
      <c r="F1335" s="9"/>
      <c r="G1335" s="9"/>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9"/>
      <c r="AI1335" s="9"/>
      <c r="AJ1335" s="9"/>
      <c r="AK1335" s="9"/>
      <c r="AL1335" s="9"/>
      <c r="AM1335" s="9"/>
      <c r="AN1335" s="9"/>
      <c r="AO1335" s="9"/>
      <c r="AP1335" s="9"/>
      <c r="AQ1335" s="9"/>
      <c r="AR1335" s="9"/>
      <c r="AS1335" s="9"/>
      <c r="AT1335" s="9"/>
      <c r="AU1335" s="9"/>
      <c r="AV1335" s="9"/>
      <c r="AW1335" s="9"/>
      <c r="AX1335" s="9"/>
    </row>
    <row r="1336" spans="1:50" s="49" customFormat="1" x14ac:dyDescent="0.3">
      <c r="A1336" s="41"/>
      <c r="B1336" s="43"/>
      <c r="C1336" s="45"/>
      <c r="D1336" s="9"/>
      <c r="E1336" s="9"/>
      <c r="F1336" s="9"/>
      <c r="G1336" s="9"/>
      <c r="H1336" s="9"/>
      <c r="I1336" s="9"/>
      <c r="J1336" s="9"/>
      <c r="K1336" s="9"/>
      <c r="L1336" s="9"/>
      <c r="M1336" s="9"/>
      <c r="N1336" s="9"/>
      <c r="O1336" s="9"/>
      <c r="P1336" s="9"/>
      <c r="Q1336" s="9"/>
      <c r="R1336" s="9"/>
      <c r="S1336" s="9"/>
      <c r="T1336" s="9"/>
      <c r="U1336" s="9"/>
      <c r="V1336" s="9"/>
      <c r="W1336" s="9"/>
      <c r="X1336" s="9"/>
      <c r="Y1336" s="9"/>
      <c r="Z1336" s="9"/>
      <c r="AA1336" s="9"/>
      <c r="AB1336" s="9"/>
      <c r="AC1336" s="9"/>
      <c r="AD1336" s="9"/>
      <c r="AE1336" s="9"/>
      <c r="AF1336" s="9"/>
      <c r="AG1336" s="9"/>
      <c r="AH1336" s="9"/>
      <c r="AI1336" s="9"/>
      <c r="AJ1336" s="9"/>
      <c r="AK1336" s="9"/>
      <c r="AL1336" s="9"/>
      <c r="AM1336" s="9"/>
      <c r="AN1336" s="9"/>
      <c r="AO1336" s="9"/>
      <c r="AP1336" s="9"/>
      <c r="AQ1336" s="9"/>
      <c r="AR1336" s="9"/>
      <c r="AS1336" s="9"/>
      <c r="AT1336" s="9"/>
      <c r="AU1336" s="9"/>
      <c r="AV1336" s="9"/>
      <c r="AW1336" s="9"/>
      <c r="AX1336" s="9"/>
    </row>
    <row r="1337" spans="1:50" s="49" customFormat="1" x14ac:dyDescent="0.3">
      <c r="A1337" s="7"/>
      <c r="B1337" s="7"/>
      <c r="C1337" s="7"/>
      <c r="D1337" s="9"/>
      <c r="E1337" s="9"/>
      <c r="F1337" s="9"/>
      <c r="G1337" s="9"/>
      <c r="H1337" s="9"/>
      <c r="I1337" s="9"/>
      <c r="J1337" s="9"/>
      <c r="K1337" s="9"/>
      <c r="L1337" s="9"/>
      <c r="M1337" s="9"/>
      <c r="N1337" s="9"/>
      <c r="O1337" s="9"/>
      <c r="P1337" s="9"/>
      <c r="Q1337" s="9"/>
      <c r="R1337" s="9"/>
      <c r="S1337" s="9"/>
      <c r="T1337" s="9"/>
      <c r="U1337" s="9"/>
      <c r="V1337" s="9"/>
      <c r="W1337" s="9"/>
      <c r="X1337" s="9"/>
      <c r="Y1337" s="9"/>
      <c r="Z1337" s="9"/>
      <c r="AA1337" s="9"/>
      <c r="AB1337" s="9"/>
      <c r="AC1337" s="9"/>
      <c r="AD1337" s="9"/>
      <c r="AE1337" s="9"/>
      <c r="AF1337" s="9"/>
      <c r="AG1337" s="9"/>
      <c r="AH1337" s="9"/>
      <c r="AI1337" s="9"/>
      <c r="AJ1337" s="9"/>
      <c r="AK1337" s="9"/>
      <c r="AL1337" s="9"/>
      <c r="AM1337" s="9"/>
      <c r="AN1337" s="9"/>
      <c r="AO1337" s="9"/>
      <c r="AP1337" s="9"/>
      <c r="AQ1337" s="9"/>
      <c r="AR1337" s="9"/>
      <c r="AS1337" s="9"/>
      <c r="AT1337" s="9"/>
      <c r="AU1337" s="9"/>
      <c r="AV1337" s="9"/>
      <c r="AW1337" s="9"/>
      <c r="AX1337" s="9"/>
    </row>
    <row r="1338" spans="1:50" s="49" customFormat="1" x14ac:dyDescent="0.3">
      <c r="A1338" s="7"/>
      <c r="B1338" s="7"/>
      <c r="C1338" s="7"/>
      <c r="D1338" s="9"/>
      <c r="E1338" s="9"/>
      <c r="F1338" s="9"/>
      <c r="G1338" s="9"/>
      <c r="H1338" s="9"/>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9"/>
      <c r="AI1338" s="9"/>
      <c r="AJ1338" s="9"/>
      <c r="AK1338" s="9"/>
      <c r="AL1338" s="9"/>
      <c r="AM1338" s="9"/>
      <c r="AN1338" s="9"/>
      <c r="AO1338" s="9"/>
      <c r="AP1338" s="9"/>
      <c r="AQ1338" s="9"/>
      <c r="AR1338" s="9"/>
      <c r="AS1338" s="9"/>
      <c r="AT1338" s="9"/>
      <c r="AU1338" s="9"/>
      <c r="AV1338" s="9"/>
      <c r="AW1338" s="9"/>
      <c r="AX1338" s="9"/>
    </row>
    <row r="1339" spans="1:50" s="49" customFormat="1" x14ac:dyDescent="0.3">
      <c r="A1339" s="7"/>
      <c r="B1339" s="7"/>
      <c r="C1339" s="7"/>
      <c r="D1339" s="9"/>
      <c r="E1339" s="9"/>
      <c r="F1339" s="9"/>
      <c r="G1339" s="9"/>
      <c r="H1339" s="9"/>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9"/>
      <c r="AI1339" s="9"/>
      <c r="AJ1339" s="9"/>
      <c r="AK1339" s="9"/>
      <c r="AL1339" s="9"/>
      <c r="AM1339" s="9"/>
      <c r="AN1339" s="9"/>
      <c r="AO1339" s="9"/>
      <c r="AP1339" s="9"/>
      <c r="AQ1339" s="9"/>
      <c r="AR1339" s="9"/>
      <c r="AS1339" s="9"/>
      <c r="AT1339" s="9"/>
      <c r="AU1339" s="9"/>
      <c r="AV1339" s="9"/>
      <c r="AW1339" s="9"/>
      <c r="AX1339" s="9"/>
    </row>
    <row r="1340" spans="1:50" s="49" customFormat="1" x14ac:dyDescent="0.3">
      <c r="A1340" s="7"/>
      <c r="B1340" s="7"/>
      <c r="C1340" s="7"/>
      <c r="D1340" s="9"/>
      <c r="E1340" s="9"/>
      <c r="F1340" s="9"/>
      <c r="G1340" s="9"/>
      <c r="H1340" s="9"/>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c r="AI1340" s="9"/>
      <c r="AJ1340" s="9"/>
      <c r="AK1340" s="9"/>
      <c r="AL1340" s="9"/>
      <c r="AM1340" s="9"/>
      <c r="AN1340" s="9"/>
      <c r="AO1340" s="9"/>
      <c r="AP1340" s="9"/>
      <c r="AQ1340" s="9"/>
      <c r="AR1340" s="9"/>
      <c r="AS1340" s="9"/>
      <c r="AT1340" s="9"/>
      <c r="AU1340" s="9"/>
      <c r="AV1340" s="9"/>
      <c r="AW1340" s="9"/>
      <c r="AX1340" s="9"/>
    </row>
    <row r="1341" spans="1:50" s="49" customFormat="1" x14ac:dyDescent="0.3">
      <c r="A1341" s="7"/>
      <c r="B1341" s="7"/>
      <c r="C1341" s="7"/>
      <c r="D1341" s="9"/>
      <c r="E1341" s="9"/>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c r="AI1341" s="9"/>
      <c r="AJ1341" s="9"/>
      <c r="AK1341" s="9"/>
      <c r="AL1341" s="9"/>
      <c r="AM1341" s="9"/>
      <c r="AN1341" s="9"/>
      <c r="AO1341" s="9"/>
      <c r="AP1341" s="9"/>
      <c r="AQ1341" s="9"/>
      <c r="AR1341" s="9"/>
      <c r="AS1341" s="9"/>
      <c r="AT1341" s="9"/>
      <c r="AU1341" s="9"/>
      <c r="AV1341" s="9"/>
      <c r="AW1341" s="9"/>
      <c r="AX1341" s="9"/>
    </row>
    <row r="1342" spans="1:50" s="49" customFormat="1" x14ac:dyDescent="0.3">
      <c r="A1342" s="7"/>
      <c r="B1342" s="7"/>
      <c r="C1342" s="7"/>
      <c r="D1342" s="9"/>
      <c r="E1342" s="9"/>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c r="AI1342" s="9"/>
      <c r="AJ1342" s="9"/>
      <c r="AK1342" s="9"/>
      <c r="AL1342" s="9"/>
      <c r="AM1342" s="9"/>
      <c r="AN1342" s="9"/>
      <c r="AO1342" s="9"/>
      <c r="AP1342" s="9"/>
      <c r="AQ1342" s="9"/>
      <c r="AR1342" s="9"/>
      <c r="AS1342" s="9"/>
      <c r="AT1342" s="9"/>
      <c r="AU1342" s="9"/>
      <c r="AV1342" s="9"/>
      <c r="AW1342" s="9"/>
      <c r="AX1342" s="9"/>
    </row>
    <row r="1343" spans="1:50" s="49" customFormat="1" x14ac:dyDescent="0.3">
      <c r="A1343" s="7"/>
      <c r="B1343" s="7"/>
      <c r="C1343" s="7"/>
      <c r="D1343" s="9"/>
      <c r="E1343" s="9"/>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c r="AJ1343" s="9"/>
      <c r="AK1343" s="9"/>
      <c r="AL1343" s="9"/>
      <c r="AM1343" s="9"/>
      <c r="AN1343" s="9"/>
      <c r="AO1343" s="9"/>
      <c r="AP1343" s="9"/>
      <c r="AQ1343" s="9"/>
      <c r="AR1343" s="9"/>
      <c r="AS1343" s="9"/>
      <c r="AT1343" s="9"/>
      <c r="AU1343" s="9"/>
      <c r="AV1343" s="9"/>
      <c r="AW1343" s="9"/>
      <c r="AX1343" s="9"/>
    </row>
    <row r="1344" spans="1:50" s="49" customFormat="1" x14ac:dyDescent="0.3">
      <c r="A1344" s="7"/>
      <c r="B1344" s="7"/>
      <c r="C1344" s="7"/>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c r="AJ1344" s="9"/>
      <c r="AK1344" s="9"/>
      <c r="AL1344" s="9"/>
      <c r="AM1344" s="9"/>
      <c r="AN1344" s="9"/>
      <c r="AO1344" s="9"/>
      <c r="AP1344" s="9"/>
      <c r="AQ1344" s="9"/>
      <c r="AR1344" s="9"/>
      <c r="AS1344" s="9"/>
      <c r="AT1344" s="9"/>
      <c r="AU1344" s="9"/>
      <c r="AV1344" s="9"/>
      <c r="AW1344" s="9"/>
      <c r="AX1344" s="9"/>
    </row>
    <row r="1345" spans="1:50" s="49" customFormat="1" x14ac:dyDescent="0.3">
      <c r="A1345" s="7"/>
      <c r="B1345" s="7"/>
      <c r="C1345" s="7"/>
      <c r="D1345" s="9"/>
      <c r="E1345" s="9"/>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c r="AS1345" s="9"/>
      <c r="AT1345" s="9"/>
      <c r="AU1345" s="9"/>
      <c r="AV1345" s="9"/>
      <c r="AW1345" s="9"/>
      <c r="AX1345" s="9"/>
    </row>
    <row r="1346" spans="1:50" s="49" customFormat="1" x14ac:dyDescent="0.3">
      <c r="A1346" s="7"/>
      <c r="B1346" s="7"/>
      <c r="C1346" s="7"/>
      <c r="D1346" s="9"/>
      <c r="E1346" s="9"/>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c r="AS1346" s="9"/>
      <c r="AT1346" s="9"/>
      <c r="AU1346" s="9"/>
      <c r="AV1346" s="9"/>
      <c r="AW1346" s="9"/>
      <c r="AX1346" s="9"/>
    </row>
    <row r="1347" spans="1:50" s="49" customFormat="1" x14ac:dyDescent="0.3">
      <c r="A1347" s="7"/>
      <c r="B1347" s="7"/>
      <c r="C1347" s="7"/>
      <c r="D1347" s="9"/>
      <c r="E1347" s="9"/>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c r="AS1347" s="9"/>
      <c r="AT1347" s="9"/>
      <c r="AU1347" s="9"/>
      <c r="AV1347" s="9"/>
      <c r="AW1347" s="9"/>
      <c r="AX1347" s="9"/>
    </row>
    <row r="1348" spans="1:50" s="49" customFormat="1" x14ac:dyDescent="0.3">
      <c r="A1348" s="7"/>
      <c r="B1348" s="7"/>
      <c r="C1348" s="7"/>
      <c r="D1348" s="9"/>
      <c r="E1348" s="9"/>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c r="AS1348" s="9"/>
      <c r="AT1348" s="9"/>
      <c r="AU1348" s="9"/>
      <c r="AV1348" s="9"/>
      <c r="AW1348" s="9"/>
      <c r="AX1348" s="9"/>
    </row>
    <row r="1349" spans="1:50" s="49" customFormat="1" x14ac:dyDescent="0.3">
      <c r="A1349" s="7"/>
      <c r="B1349" s="7"/>
      <c r="C1349" s="7"/>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c r="AS1349" s="9"/>
      <c r="AT1349" s="9"/>
      <c r="AU1349" s="9"/>
      <c r="AV1349" s="9"/>
      <c r="AW1349" s="9"/>
      <c r="AX1349" s="9"/>
    </row>
    <row r="1350" spans="1:50" s="49" customFormat="1" x14ac:dyDescent="0.3">
      <c r="A1350" s="7"/>
      <c r="B1350" s="7"/>
      <c r="C1350" s="7"/>
      <c r="D1350" s="9"/>
      <c r="E1350" s="9"/>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c r="AS1350" s="9"/>
      <c r="AT1350" s="9"/>
      <c r="AU1350" s="9"/>
      <c r="AV1350" s="9"/>
      <c r="AW1350" s="9"/>
      <c r="AX1350" s="9"/>
    </row>
    <row r="1351" spans="1:50" s="49" customFormat="1" x14ac:dyDescent="0.3">
      <c r="A1351" s="7"/>
      <c r="B1351" s="7"/>
      <c r="C1351" s="7"/>
      <c r="D1351" s="9"/>
      <c r="E1351" s="9"/>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c r="AS1351" s="9"/>
      <c r="AT1351" s="9"/>
      <c r="AU1351" s="9"/>
      <c r="AV1351" s="9"/>
      <c r="AW1351" s="9"/>
      <c r="AX1351" s="9"/>
    </row>
    <row r="1352" spans="1:50" s="49" customFormat="1" x14ac:dyDescent="0.3">
      <c r="A1352" s="7"/>
      <c r="B1352" s="7"/>
      <c r="C1352" s="7"/>
      <c r="D1352" s="9"/>
      <c r="E1352" s="9"/>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c r="AW1352" s="9"/>
      <c r="AX1352" s="9"/>
    </row>
    <row r="1353" spans="1:50" s="49" customFormat="1" x14ac:dyDescent="0.3">
      <c r="A1353" s="7"/>
      <c r="B1353" s="7"/>
      <c r="C1353" s="7"/>
      <c r="D1353" s="9"/>
      <c r="E1353" s="9"/>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c r="AS1353" s="9"/>
      <c r="AT1353" s="9"/>
      <c r="AU1353" s="9"/>
      <c r="AV1353" s="9"/>
      <c r="AW1353" s="9"/>
      <c r="AX1353" s="9"/>
    </row>
    <row r="1354" spans="1:50" s="49" customFormat="1" x14ac:dyDescent="0.3">
      <c r="A1354" s="7"/>
      <c r="B1354" s="7"/>
      <c r="C1354" s="7"/>
      <c r="D1354" s="9"/>
      <c r="E1354" s="9"/>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c r="AS1354" s="9"/>
      <c r="AT1354" s="9"/>
      <c r="AU1354" s="9"/>
      <c r="AV1354" s="9"/>
      <c r="AW1354" s="9"/>
      <c r="AX1354" s="9"/>
    </row>
    <row r="1355" spans="1:50" s="49" customFormat="1" x14ac:dyDescent="0.3">
      <c r="A1355" s="7"/>
      <c r="B1355" s="7"/>
      <c r="C1355" s="7"/>
      <c r="D1355" s="9"/>
      <c r="E1355" s="9"/>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c r="AS1355" s="9"/>
      <c r="AT1355" s="9"/>
      <c r="AU1355" s="9"/>
      <c r="AV1355" s="9"/>
      <c r="AW1355" s="9"/>
      <c r="AX1355" s="9"/>
    </row>
    <row r="1356" spans="1:50" s="49" customFormat="1" x14ac:dyDescent="0.3">
      <c r="A1356" s="7"/>
      <c r="B1356" s="7"/>
      <c r="C1356" s="7"/>
      <c r="D1356" s="9"/>
      <c r="E1356" s="9"/>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c r="AW1356" s="9"/>
      <c r="AX1356" s="9"/>
    </row>
    <row r="1357" spans="1:50" s="49" customFormat="1" x14ac:dyDescent="0.3">
      <c r="A1357" s="7"/>
      <c r="B1357" s="7"/>
      <c r="C1357" s="7"/>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row>
    <row r="1358" spans="1:50" s="49" customFormat="1" x14ac:dyDescent="0.3">
      <c r="A1358" s="7"/>
      <c r="B1358" s="7"/>
      <c r="C1358" s="7"/>
      <c r="D1358" s="9"/>
      <c r="E1358" s="9"/>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c r="AS1358" s="9"/>
      <c r="AT1358" s="9"/>
      <c r="AU1358" s="9"/>
      <c r="AV1358" s="9"/>
      <c r="AW1358" s="9"/>
      <c r="AX1358" s="9"/>
    </row>
    <row r="1359" spans="1:50" s="49" customFormat="1" x14ac:dyDescent="0.3">
      <c r="A1359" s="7"/>
      <c r="B1359" s="7"/>
      <c r="C1359" s="7"/>
      <c r="D1359" s="9"/>
      <c r="E1359" s="9"/>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row>
    <row r="1360" spans="1:50" s="49" customFormat="1" x14ac:dyDescent="0.3">
      <c r="A1360" s="7"/>
      <c r="B1360" s="7"/>
      <c r="C1360" s="7"/>
      <c r="D1360" s="9"/>
      <c r="E1360" s="9"/>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row>
    <row r="1361" spans="1:50" s="49" customFormat="1" x14ac:dyDescent="0.3">
      <c r="A1361" s="7"/>
      <c r="B1361" s="7"/>
      <c r="C1361" s="7"/>
      <c r="D1361" s="9"/>
      <c r="E1361" s="9"/>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c r="AS1361" s="9"/>
      <c r="AT1361" s="9"/>
      <c r="AU1361" s="9"/>
      <c r="AV1361" s="9"/>
      <c r="AW1361" s="9"/>
      <c r="AX1361" s="9"/>
    </row>
    <row r="1362" spans="1:50" s="49" customFormat="1" x14ac:dyDescent="0.3">
      <c r="A1362" s="7"/>
      <c r="B1362" s="7"/>
      <c r="C1362" s="7"/>
      <c r="D1362" s="9"/>
      <c r="E1362" s="9"/>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c r="AS1362" s="9"/>
      <c r="AT1362" s="9"/>
      <c r="AU1362" s="9"/>
      <c r="AV1362" s="9"/>
      <c r="AW1362" s="9"/>
      <c r="AX1362" s="9"/>
    </row>
    <row r="1363" spans="1:50" s="49" customFormat="1" x14ac:dyDescent="0.3">
      <c r="A1363" s="7"/>
      <c r="B1363" s="7"/>
      <c r="C1363" s="7"/>
      <c r="D1363" s="9"/>
      <c r="E1363" s="9"/>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c r="AS1363" s="9"/>
      <c r="AT1363" s="9"/>
      <c r="AU1363" s="9"/>
      <c r="AV1363" s="9"/>
      <c r="AW1363" s="9"/>
      <c r="AX1363" s="9"/>
    </row>
    <row r="1364" spans="1:50" s="49" customFormat="1" x14ac:dyDescent="0.3">
      <c r="A1364" s="7"/>
      <c r="B1364" s="7"/>
      <c r="C1364" s="7"/>
      <c r="D1364" s="9"/>
      <c r="E1364" s="9"/>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c r="AS1364" s="9"/>
      <c r="AT1364" s="9"/>
      <c r="AU1364" s="9"/>
      <c r="AV1364" s="9"/>
      <c r="AW1364" s="9"/>
      <c r="AX1364" s="9"/>
    </row>
    <row r="1365" spans="1:50" s="49" customFormat="1" x14ac:dyDescent="0.3">
      <c r="A1365" s="7"/>
      <c r="B1365" s="7"/>
      <c r="C1365" s="7"/>
      <c r="D1365" s="9"/>
      <c r="E1365" s="9"/>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c r="AS1365" s="9"/>
      <c r="AT1365" s="9"/>
      <c r="AU1365" s="9"/>
      <c r="AV1365" s="9"/>
      <c r="AW1365" s="9"/>
      <c r="AX1365" s="9"/>
    </row>
    <row r="1366" spans="1:50" s="49" customFormat="1" x14ac:dyDescent="0.3">
      <c r="A1366" s="7"/>
      <c r="B1366" s="7"/>
      <c r="C1366" s="7"/>
      <c r="D1366" s="9"/>
      <c r="E1366" s="9"/>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c r="AS1366" s="9"/>
      <c r="AT1366" s="9"/>
      <c r="AU1366" s="9"/>
      <c r="AV1366" s="9"/>
      <c r="AW1366" s="9"/>
      <c r="AX1366" s="9"/>
    </row>
    <row r="1367" spans="1:50" s="49" customFormat="1" x14ac:dyDescent="0.3">
      <c r="A1367" s="7"/>
      <c r="B1367" s="7"/>
      <c r="C1367" s="7"/>
      <c r="D1367" s="9"/>
      <c r="E1367" s="9"/>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c r="AS1367" s="9"/>
      <c r="AT1367" s="9"/>
      <c r="AU1367" s="9"/>
      <c r="AV1367" s="9"/>
      <c r="AW1367" s="9"/>
      <c r="AX1367" s="9"/>
    </row>
    <row r="1368" spans="1:50" s="49" customFormat="1" x14ac:dyDescent="0.3">
      <c r="A1368" s="7"/>
      <c r="B1368" s="7"/>
      <c r="C1368" s="7"/>
      <c r="D1368" s="9"/>
      <c r="E1368" s="9"/>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c r="AS1368" s="9"/>
      <c r="AT1368" s="9"/>
      <c r="AU1368" s="9"/>
      <c r="AV1368" s="9"/>
      <c r="AW1368" s="9"/>
      <c r="AX1368" s="9"/>
    </row>
    <row r="1369" spans="1:50" s="49" customFormat="1" x14ac:dyDescent="0.3">
      <c r="A1369" s="7"/>
      <c r="B1369" s="7"/>
      <c r="C1369" s="7"/>
      <c r="D1369" s="9"/>
      <c r="E1369" s="9"/>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c r="AS1369" s="9"/>
      <c r="AT1369" s="9"/>
      <c r="AU1369" s="9"/>
      <c r="AV1369" s="9"/>
      <c r="AW1369" s="9"/>
      <c r="AX1369" s="9"/>
    </row>
    <row r="1370" spans="1:50" s="49" customFormat="1" x14ac:dyDescent="0.3">
      <c r="A1370" s="7"/>
      <c r="B1370" s="7"/>
      <c r="C1370" s="7"/>
      <c r="D1370" s="9"/>
      <c r="E1370" s="9"/>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c r="AS1370" s="9"/>
      <c r="AT1370" s="9"/>
      <c r="AU1370" s="9"/>
      <c r="AV1370" s="9"/>
      <c r="AW1370" s="9"/>
      <c r="AX1370" s="9"/>
    </row>
    <row r="1371" spans="1:50" s="49" customFormat="1" x14ac:dyDescent="0.3">
      <c r="A1371" s="7"/>
      <c r="B1371" s="7"/>
      <c r="C1371" s="7"/>
      <c r="D1371" s="9"/>
      <c r="E1371" s="9"/>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c r="AS1371" s="9"/>
      <c r="AT1371" s="9"/>
      <c r="AU1371" s="9"/>
      <c r="AV1371" s="9"/>
      <c r="AW1371" s="9"/>
      <c r="AX1371" s="9"/>
    </row>
    <row r="1372" spans="1:50" s="49" customFormat="1" x14ac:dyDescent="0.3">
      <c r="A1372" s="7"/>
      <c r="B1372" s="7"/>
      <c r="C1372" s="7"/>
      <c r="D1372" s="9"/>
      <c r="E1372" s="9"/>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c r="AW1372" s="9"/>
      <c r="AX1372" s="9"/>
    </row>
    <row r="1373" spans="1:50" s="49" customFormat="1" x14ac:dyDescent="0.3">
      <c r="A1373" s="7"/>
      <c r="B1373" s="7"/>
      <c r="C1373" s="7"/>
      <c r="D1373" s="9"/>
      <c r="E1373" s="9"/>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c r="AW1373" s="9"/>
      <c r="AX1373" s="9"/>
    </row>
    <row r="1374" spans="1:50" s="49" customFormat="1" x14ac:dyDescent="0.3">
      <c r="A1374" s="7"/>
      <c r="B1374" s="7"/>
      <c r="C1374" s="7"/>
      <c r="D1374" s="9"/>
      <c r="E1374" s="9"/>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row>
    <row r="1375" spans="1:50" s="49" customFormat="1" x14ac:dyDescent="0.3">
      <c r="A1375" s="7"/>
      <c r="B1375" s="7"/>
      <c r="C1375" s="7"/>
      <c r="D1375" s="9"/>
      <c r="E1375" s="9"/>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c r="AW1375" s="9"/>
      <c r="AX1375" s="9"/>
    </row>
    <row r="1376" spans="1:50" s="49" customFormat="1" x14ac:dyDescent="0.3">
      <c r="A1376" s="7"/>
      <c r="B1376" s="7"/>
      <c r="C1376" s="7"/>
      <c r="D1376" s="9"/>
      <c r="E1376" s="9"/>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row>
    <row r="1377" spans="1:50" s="49" customFormat="1" x14ac:dyDescent="0.3">
      <c r="A1377" s="7"/>
      <c r="B1377" s="7"/>
      <c r="C1377" s="7"/>
      <c r="D1377" s="9"/>
      <c r="E1377" s="9"/>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c r="AW1377" s="9"/>
      <c r="AX1377" s="9"/>
    </row>
    <row r="1378" spans="1:50" s="49" customFormat="1" x14ac:dyDescent="0.3">
      <c r="A1378" s="7"/>
      <c r="B1378" s="7"/>
      <c r="C1378" s="7"/>
      <c r="D1378" s="9"/>
      <c r="E1378" s="9"/>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c r="AW1378" s="9"/>
      <c r="AX1378" s="9"/>
    </row>
    <row r="1379" spans="1:50" s="49" customFormat="1" x14ac:dyDescent="0.3">
      <c r="A1379" s="7"/>
      <c r="B1379" s="7"/>
      <c r="C1379" s="7"/>
      <c r="D1379" s="9"/>
      <c r="E1379" s="9"/>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row>
    <row r="1380" spans="1:50" s="49" customFormat="1" x14ac:dyDescent="0.3">
      <c r="A1380" s="7"/>
      <c r="B1380" s="7"/>
      <c r="C1380" s="7"/>
      <c r="D1380" s="9"/>
      <c r="E1380" s="9"/>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c r="AW1380" s="9"/>
      <c r="AX1380" s="9"/>
    </row>
    <row r="1381" spans="1:50" s="49" customFormat="1" x14ac:dyDescent="0.3">
      <c r="A1381" s="7"/>
      <c r="B1381" s="7"/>
      <c r="C1381" s="7"/>
      <c r="D1381" s="9"/>
      <c r="E1381" s="9"/>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row>
    <row r="1382" spans="1:50" s="49" customFormat="1" x14ac:dyDescent="0.3">
      <c r="A1382" s="7"/>
      <c r="B1382" s="7"/>
      <c r="C1382" s="7"/>
      <c r="D1382" s="9"/>
      <c r="E1382" s="9"/>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row>
    <row r="1383" spans="1:50" s="49" customFormat="1" x14ac:dyDescent="0.3">
      <c r="A1383" s="7"/>
      <c r="B1383" s="7"/>
      <c r="C1383" s="7"/>
      <c r="D1383" s="9"/>
      <c r="E1383" s="9"/>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row>
    <row r="1384" spans="1:50" s="49" customFormat="1" x14ac:dyDescent="0.3">
      <c r="A1384" s="7"/>
      <c r="B1384" s="7"/>
      <c r="C1384" s="7"/>
      <c r="D1384" s="9"/>
      <c r="E1384" s="9"/>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row>
    <row r="1385" spans="1:50" x14ac:dyDescent="0.3">
      <c r="A1385" s="7"/>
      <c r="B1385" s="7"/>
      <c r="C1385" s="7"/>
    </row>
    <row r="1386" spans="1:50" x14ac:dyDescent="0.3">
      <c r="A1386" s="7"/>
      <c r="B1386" s="7"/>
      <c r="C1386" s="7"/>
    </row>
    <row r="1387" spans="1:50" x14ac:dyDescent="0.3">
      <c r="A1387" s="7"/>
      <c r="B1387" s="7"/>
      <c r="C1387" s="7"/>
    </row>
    <row r="1388" spans="1:50" x14ac:dyDescent="0.3">
      <c r="A1388" s="7"/>
      <c r="B1388" s="7"/>
      <c r="C1388" s="7"/>
    </row>
    <row r="1389" spans="1:50" x14ac:dyDescent="0.3">
      <c r="A1389" s="7"/>
      <c r="B1389" s="7"/>
      <c r="C1389" s="7"/>
    </row>
    <row r="1390" spans="1:50" x14ac:dyDescent="0.3">
      <c r="A1390" s="7"/>
      <c r="B1390" s="7"/>
      <c r="C1390" s="7"/>
    </row>
    <row r="1391" spans="1:50" x14ac:dyDescent="0.3">
      <c r="A1391" s="7"/>
      <c r="B1391" s="7"/>
      <c r="C1391" s="7"/>
    </row>
    <row r="1392" spans="1:50" x14ac:dyDescent="0.3">
      <c r="A1392" s="7"/>
      <c r="B1392" s="7"/>
      <c r="C1392" s="7"/>
    </row>
    <row r="1393" spans="1:3" x14ac:dyDescent="0.3">
      <c r="A1393" s="7"/>
      <c r="B1393" s="7"/>
      <c r="C1393" s="7"/>
    </row>
    <row r="1394" spans="1:3" x14ac:dyDescent="0.3">
      <c r="A1394" s="7"/>
      <c r="B1394" s="7"/>
      <c r="C1394" s="7"/>
    </row>
    <row r="1395" spans="1:3" x14ac:dyDescent="0.3">
      <c r="A1395" s="7"/>
      <c r="B1395" s="7"/>
      <c r="C1395" s="7"/>
    </row>
    <row r="1396" spans="1:3" x14ac:dyDescent="0.3">
      <c r="A1396" s="7"/>
      <c r="B1396" s="7"/>
      <c r="C1396" s="7"/>
    </row>
    <row r="1397" spans="1:3" x14ac:dyDescent="0.3">
      <c r="A1397" s="7"/>
      <c r="B1397" s="7"/>
      <c r="C1397" s="7"/>
    </row>
    <row r="1398" spans="1:3" x14ac:dyDescent="0.3">
      <c r="A1398" s="7"/>
      <c r="B1398" s="7"/>
      <c r="C1398" s="7"/>
    </row>
    <row r="1399" spans="1:3" x14ac:dyDescent="0.3">
      <c r="A1399" s="7"/>
      <c r="B1399" s="7"/>
      <c r="C1399" s="7"/>
    </row>
    <row r="1400" spans="1:3" x14ac:dyDescent="0.3">
      <c r="A1400" s="7"/>
      <c r="B1400" s="7"/>
      <c r="C1400" s="7"/>
    </row>
    <row r="1401" spans="1:3" x14ac:dyDescent="0.3">
      <c r="A1401" s="7"/>
      <c r="B1401" s="7"/>
      <c r="C1401" s="7"/>
    </row>
    <row r="1402" spans="1:3" x14ac:dyDescent="0.3">
      <c r="A1402" s="7"/>
      <c r="B1402" s="7"/>
      <c r="C1402" s="7"/>
    </row>
    <row r="1403" spans="1:3" x14ac:dyDescent="0.3">
      <c r="A1403" s="7"/>
      <c r="B1403" s="7"/>
      <c r="C1403" s="7"/>
    </row>
    <row r="1404" spans="1:3" x14ac:dyDescent="0.3">
      <c r="A1404" s="7"/>
      <c r="B1404" s="7"/>
      <c r="C1404" s="7"/>
    </row>
    <row r="1405" spans="1:3" x14ac:dyDescent="0.3">
      <c r="A1405" s="7"/>
      <c r="B1405" s="7"/>
      <c r="C1405" s="7"/>
    </row>
    <row r="1406" spans="1:3" x14ac:dyDescent="0.3">
      <c r="A1406" s="7"/>
      <c r="B1406" s="7"/>
      <c r="C1406" s="7"/>
    </row>
    <row r="1407" spans="1:3" x14ac:dyDescent="0.3">
      <c r="A1407" s="7"/>
      <c r="B1407" s="7"/>
      <c r="C1407" s="7"/>
    </row>
    <row r="1408" spans="1:3" x14ac:dyDescent="0.3">
      <c r="A1408" s="7"/>
      <c r="B1408" s="7"/>
      <c r="C1408" s="7"/>
    </row>
    <row r="1409" spans="1:3" x14ac:dyDescent="0.3">
      <c r="A1409" s="7"/>
      <c r="B1409" s="7"/>
      <c r="C1409" s="7"/>
    </row>
    <row r="1410" spans="1:3" x14ac:dyDescent="0.3">
      <c r="A1410" s="7"/>
      <c r="B1410" s="7"/>
      <c r="C1410" s="7"/>
    </row>
    <row r="1411" spans="1:3" x14ac:dyDescent="0.3">
      <c r="A1411" s="7"/>
      <c r="B1411" s="7"/>
      <c r="C1411" s="7"/>
    </row>
    <row r="1412" spans="1:3" x14ac:dyDescent="0.3">
      <c r="A1412" s="7"/>
      <c r="B1412" s="7"/>
      <c r="C1412" s="7"/>
    </row>
    <row r="1413" spans="1:3" x14ac:dyDescent="0.3">
      <c r="A1413" s="7"/>
      <c r="B1413" s="7"/>
      <c r="C1413" s="7"/>
    </row>
    <row r="1414" spans="1:3" x14ac:dyDescent="0.3">
      <c r="A1414" s="7"/>
      <c r="B1414" s="7"/>
      <c r="C1414" s="7"/>
    </row>
    <row r="1415" spans="1:3" x14ac:dyDescent="0.3">
      <c r="A1415" s="7"/>
      <c r="B1415" s="7"/>
      <c r="C1415" s="7"/>
    </row>
    <row r="1416" spans="1:3" x14ac:dyDescent="0.3">
      <c r="A1416" s="7"/>
      <c r="B1416" s="7"/>
      <c r="C1416" s="7"/>
    </row>
    <row r="1417" spans="1:3" x14ac:dyDescent="0.3">
      <c r="A1417" s="7"/>
      <c r="B1417" s="7"/>
      <c r="C1417" s="7"/>
    </row>
    <row r="1418" spans="1:3" x14ac:dyDescent="0.3">
      <c r="A1418" s="7"/>
      <c r="B1418" s="7"/>
      <c r="C1418" s="7"/>
    </row>
    <row r="1419" spans="1:3" x14ac:dyDescent="0.3">
      <c r="A1419" s="7"/>
      <c r="B1419" s="7"/>
      <c r="C1419" s="7"/>
    </row>
    <row r="1420" spans="1:3" x14ac:dyDescent="0.3">
      <c r="A1420" s="7"/>
      <c r="B1420" s="7"/>
      <c r="C1420" s="7"/>
    </row>
    <row r="1421" spans="1:3" x14ac:dyDescent="0.3">
      <c r="A1421" s="7"/>
      <c r="B1421" s="7"/>
      <c r="C1421" s="7"/>
    </row>
    <row r="1422" spans="1:3" x14ac:dyDescent="0.3">
      <c r="A1422" s="7"/>
      <c r="B1422" s="7"/>
      <c r="C1422" s="7"/>
    </row>
    <row r="1423" spans="1:3" x14ac:dyDescent="0.3">
      <c r="A1423" s="7"/>
      <c r="B1423" s="7"/>
      <c r="C1423" s="7"/>
    </row>
    <row r="1424" spans="1:3" x14ac:dyDescent="0.3">
      <c r="A1424" s="7"/>
      <c r="B1424" s="7"/>
      <c r="C1424" s="7"/>
    </row>
    <row r="1425" spans="1:3" x14ac:dyDescent="0.3">
      <c r="A1425" s="7"/>
      <c r="B1425" s="7"/>
      <c r="C1425" s="7"/>
    </row>
    <row r="1426" spans="1:3" x14ac:dyDescent="0.3">
      <c r="A1426" s="7"/>
      <c r="B1426" s="7"/>
      <c r="C1426" s="7"/>
    </row>
    <row r="1427" spans="1:3" x14ac:dyDescent="0.3">
      <c r="A1427" s="7"/>
      <c r="B1427" s="7"/>
      <c r="C1427" s="7"/>
    </row>
    <row r="1428" spans="1:3" x14ac:dyDescent="0.3">
      <c r="A1428" s="7"/>
      <c r="B1428" s="7"/>
      <c r="C1428" s="7"/>
    </row>
    <row r="1429" spans="1:3" x14ac:dyDescent="0.3">
      <c r="A1429" s="7"/>
      <c r="B1429" s="7"/>
      <c r="C1429" s="7"/>
    </row>
    <row r="1430" spans="1:3" x14ac:dyDescent="0.3">
      <c r="A1430" s="7"/>
      <c r="B1430" s="7"/>
      <c r="C1430" s="7"/>
    </row>
    <row r="1431" spans="1:3" x14ac:dyDescent="0.3">
      <c r="A1431" s="7"/>
      <c r="B1431" s="7"/>
      <c r="C1431" s="7"/>
    </row>
    <row r="1432" spans="1:3" x14ac:dyDescent="0.3">
      <c r="A1432" s="7"/>
      <c r="B1432" s="7"/>
      <c r="C1432" s="7"/>
    </row>
    <row r="1433" spans="1:3" x14ac:dyDescent="0.3">
      <c r="A1433" s="7"/>
      <c r="B1433" s="7"/>
      <c r="C1433" s="7"/>
    </row>
    <row r="1434" spans="1:3" x14ac:dyDescent="0.3">
      <c r="A1434" s="7"/>
      <c r="B1434" s="7"/>
      <c r="C1434" s="7"/>
    </row>
    <row r="1435" spans="1:3" x14ac:dyDescent="0.3">
      <c r="A1435" s="7"/>
      <c r="B1435" s="7"/>
      <c r="C1435" s="7"/>
    </row>
    <row r="1436" spans="1:3" x14ac:dyDescent="0.3">
      <c r="A1436" s="7"/>
      <c r="B1436" s="7"/>
      <c r="C1436" s="7"/>
    </row>
    <row r="1437" spans="1:3" x14ac:dyDescent="0.3">
      <c r="A1437" s="7"/>
      <c r="B1437" s="7"/>
      <c r="C1437" s="7"/>
    </row>
    <row r="1438" spans="1:3" x14ac:dyDescent="0.3">
      <c r="A1438" s="7"/>
      <c r="B1438" s="7"/>
      <c r="C1438" s="7"/>
    </row>
    <row r="1439" spans="1:3" x14ac:dyDescent="0.3">
      <c r="A1439" s="7"/>
      <c r="B1439" s="7"/>
      <c r="C1439" s="7"/>
    </row>
    <row r="1440" spans="1:3" x14ac:dyDescent="0.3">
      <c r="A1440" s="7"/>
      <c r="B1440" s="7"/>
      <c r="C1440" s="7"/>
    </row>
    <row r="1441" spans="1:3" x14ac:dyDescent="0.3">
      <c r="A1441" s="7"/>
      <c r="B1441" s="7"/>
      <c r="C1441" s="7"/>
    </row>
    <row r="1442" spans="1:3" x14ac:dyDescent="0.3">
      <c r="A1442" s="7"/>
      <c r="B1442" s="7"/>
      <c r="C1442" s="7"/>
    </row>
    <row r="1443" spans="1:3" x14ac:dyDescent="0.3">
      <c r="A1443" s="7"/>
      <c r="B1443" s="7"/>
      <c r="C1443" s="7"/>
    </row>
    <row r="1444" spans="1:3" x14ac:dyDescent="0.3">
      <c r="A1444" s="7"/>
      <c r="B1444" s="7"/>
      <c r="C1444" s="7"/>
    </row>
    <row r="1445" spans="1:3" x14ac:dyDescent="0.3">
      <c r="A1445" s="7"/>
      <c r="B1445" s="7"/>
      <c r="C1445" s="7"/>
    </row>
    <row r="1446" spans="1:3" x14ac:dyDescent="0.3">
      <c r="A1446" s="7"/>
      <c r="B1446" s="7"/>
      <c r="C1446" s="7"/>
    </row>
    <row r="1447" spans="1:3" x14ac:dyDescent="0.3">
      <c r="A1447" s="7"/>
      <c r="B1447" s="7"/>
      <c r="C1447" s="7"/>
    </row>
    <row r="1448" spans="1:3" x14ac:dyDescent="0.3">
      <c r="A1448" s="7"/>
      <c r="B1448" s="7"/>
      <c r="C1448" s="7"/>
    </row>
    <row r="1449" spans="1:3" x14ac:dyDescent="0.3">
      <c r="A1449" s="7"/>
      <c r="B1449" s="7"/>
      <c r="C1449" s="7"/>
    </row>
    <row r="1450" spans="1:3" x14ac:dyDescent="0.3">
      <c r="A1450" s="7"/>
      <c r="B1450" s="7"/>
      <c r="C1450" s="7"/>
    </row>
    <row r="1451" spans="1:3" x14ac:dyDescent="0.3">
      <c r="A1451" s="7"/>
      <c r="B1451" s="7"/>
      <c r="C1451" s="7"/>
    </row>
    <row r="1452" spans="1:3" x14ac:dyDescent="0.3">
      <c r="A1452" s="7"/>
      <c r="B1452" s="7"/>
      <c r="C1452" s="7"/>
    </row>
    <row r="1453" spans="1:3" x14ac:dyDescent="0.3">
      <c r="A1453" s="7"/>
      <c r="B1453" s="7"/>
      <c r="C1453" s="7"/>
    </row>
    <row r="1454" spans="1:3" x14ac:dyDescent="0.3">
      <c r="A1454" s="7"/>
      <c r="B1454" s="7"/>
      <c r="C1454" s="7"/>
    </row>
    <row r="1455" spans="1:3" x14ac:dyDescent="0.3">
      <c r="A1455" s="7"/>
      <c r="B1455" s="7"/>
      <c r="C1455" s="7"/>
    </row>
    <row r="1456" spans="1:3" x14ac:dyDescent="0.3">
      <c r="A1456" s="7"/>
      <c r="B1456" s="7"/>
      <c r="C1456" s="7"/>
    </row>
    <row r="1457" spans="1:3" x14ac:dyDescent="0.3">
      <c r="A1457" s="7"/>
      <c r="B1457" s="7"/>
      <c r="C1457" s="7"/>
    </row>
    <row r="1458" spans="1:3" x14ac:dyDescent="0.3">
      <c r="A1458" s="7"/>
      <c r="B1458" s="7"/>
      <c r="C1458" s="7"/>
    </row>
    <row r="1459" spans="1:3" x14ac:dyDescent="0.3">
      <c r="A1459" s="7"/>
      <c r="B1459" s="7"/>
      <c r="C1459" s="7"/>
    </row>
    <row r="1460" spans="1:3" x14ac:dyDescent="0.3">
      <c r="A1460" s="7"/>
      <c r="B1460" s="7"/>
      <c r="C1460" s="7"/>
    </row>
    <row r="1461" spans="1:3" x14ac:dyDescent="0.3">
      <c r="A1461" s="7"/>
      <c r="B1461" s="7"/>
      <c r="C1461" s="7"/>
    </row>
    <row r="1462" spans="1:3" x14ac:dyDescent="0.3">
      <c r="A1462" s="7"/>
      <c r="B1462" s="7"/>
      <c r="C1462" s="7"/>
    </row>
    <row r="1463" spans="1:3" x14ac:dyDescent="0.3">
      <c r="A1463" s="7"/>
      <c r="B1463" s="7"/>
      <c r="C1463" s="7"/>
    </row>
    <row r="1464" spans="1:3" x14ac:dyDescent="0.3">
      <c r="A1464" s="7"/>
      <c r="B1464" s="7"/>
      <c r="C1464" s="7"/>
    </row>
    <row r="1465" spans="1:3" x14ac:dyDescent="0.3">
      <c r="A1465" s="7"/>
      <c r="B1465" s="7"/>
      <c r="C1465" s="7"/>
    </row>
    <row r="1466" spans="1:3" x14ac:dyDescent="0.3">
      <c r="A1466" s="7"/>
      <c r="B1466" s="7"/>
      <c r="C1466" s="7"/>
    </row>
    <row r="1467" spans="1:3" x14ac:dyDescent="0.3">
      <c r="A1467" s="7"/>
      <c r="B1467" s="7"/>
      <c r="C1467" s="7"/>
    </row>
    <row r="1468" spans="1:3" x14ac:dyDescent="0.3">
      <c r="A1468" s="7"/>
      <c r="B1468" s="7"/>
      <c r="C1468" s="7"/>
    </row>
    <row r="1469" spans="1:3" x14ac:dyDescent="0.3">
      <c r="A1469" s="7"/>
      <c r="B1469" s="7"/>
      <c r="C1469" s="7"/>
    </row>
    <row r="1470" spans="1:3" x14ac:dyDescent="0.3">
      <c r="A1470" s="7"/>
      <c r="B1470" s="7"/>
      <c r="C1470" s="7"/>
    </row>
    <row r="1471" spans="1:3" x14ac:dyDescent="0.3">
      <c r="A1471" s="7"/>
      <c r="B1471" s="7"/>
      <c r="C1471" s="7"/>
    </row>
    <row r="1472" spans="1:3" x14ac:dyDescent="0.3">
      <c r="A1472" s="7"/>
      <c r="B1472" s="7"/>
      <c r="C1472" s="7"/>
    </row>
    <row r="1473" spans="1:3" x14ac:dyDescent="0.3">
      <c r="A1473" s="7"/>
      <c r="B1473" s="7"/>
      <c r="C1473" s="7"/>
    </row>
    <row r="1474" spans="1:3" x14ac:dyDescent="0.3">
      <c r="A1474" s="7"/>
      <c r="B1474" s="7"/>
      <c r="C1474" s="7"/>
    </row>
    <row r="1475" spans="1:3" x14ac:dyDescent="0.3">
      <c r="A1475" s="7"/>
      <c r="B1475" s="7"/>
      <c r="C1475" s="7"/>
    </row>
    <row r="1476" spans="1:3" x14ac:dyDescent="0.3">
      <c r="A1476" s="7"/>
      <c r="B1476" s="7"/>
      <c r="C1476" s="7"/>
    </row>
    <row r="1477" spans="1:3" x14ac:dyDescent="0.3">
      <c r="A1477" s="7"/>
      <c r="B1477" s="7"/>
      <c r="C1477" s="7"/>
    </row>
    <row r="1478" spans="1:3" x14ac:dyDescent="0.3">
      <c r="A1478" s="7"/>
      <c r="B1478" s="7"/>
      <c r="C1478" s="7"/>
    </row>
    <row r="1479" spans="1:3" x14ac:dyDescent="0.3">
      <c r="A1479" s="7"/>
      <c r="B1479" s="7"/>
      <c r="C1479" s="7"/>
    </row>
    <row r="1480" spans="1:3" x14ac:dyDescent="0.3">
      <c r="A1480" s="7"/>
      <c r="B1480" s="7"/>
      <c r="C1480" s="7"/>
    </row>
    <row r="1481" spans="1:3" x14ac:dyDescent="0.3">
      <c r="A1481" s="7"/>
      <c r="B1481" s="7"/>
      <c r="C1481" s="7"/>
    </row>
    <row r="1482" spans="1:3" x14ac:dyDescent="0.3">
      <c r="A1482" s="7"/>
      <c r="B1482" s="7"/>
      <c r="C1482" s="7"/>
    </row>
    <row r="1483" spans="1:3" x14ac:dyDescent="0.3">
      <c r="A1483" s="7"/>
      <c r="B1483" s="7"/>
      <c r="C1483" s="7"/>
    </row>
    <row r="1484" spans="1:3" x14ac:dyDescent="0.3">
      <c r="A1484" s="7"/>
      <c r="B1484" s="7"/>
      <c r="C1484" s="7"/>
    </row>
    <row r="1485" spans="1:3" x14ac:dyDescent="0.3">
      <c r="A1485" s="7"/>
      <c r="B1485" s="7"/>
      <c r="C1485" s="7"/>
    </row>
    <row r="1486" spans="1:3" x14ac:dyDescent="0.3">
      <c r="A1486" s="7"/>
      <c r="B1486" s="7"/>
      <c r="C1486" s="7"/>
    </row>
    <row r="1487" spans="1:3" x14ac:dyDescent="0.3">
      <c r="A1487" s="7"/>
      <c r="B1487" s="7"/>
      <c r="C1487" s="7"/>
    </row>
    <row r="1488" spans="1:3" x14ac:dyDescent="0.3">
      <c r="A1488" s="7"/>
      <c r="B1488" s="7"/>
      <c r="C1488" s="7"/>
    </row>
    <row r="1489" spans="1:3" x14ac:dyDescent="0.3">
      <c r="A1489" s="7"/>
      <c r="B1489" s="7"/>
      <c r="C1489" s="7"/>
    </row>
    <row r="1490" spans="1:3" x14ac:dyDescent="0.3">
      <c r="A1490" s="7"/>
      <c r="B1490" s="7"/>
      <c r="C1490" s="7"/>
    </row>
    <row r="1491" spans="1:3" x14ac:dyDescent="0.3">
      <c r="A1491" s="7"/>
      <c r="B1491" s="7"/>
      <c r="C1491" s="7"/>
    </row>
    <row r="1492" spans="1:3" x14ac:dyDescent="0.3">
      <c r="A1492" s="7"/>
      <c r="B1492" s="7"/>
      <c r="C1492" s="7"/>
    </row>
    <row r="1493" spans="1:3" x14ac:dyDescent="0.3">
      <c r="A1493" s="7"/>
      <c r="B1493" s="7"/>
      <c r="C1493" s="7"/>
    </row>
    <row r="1494" spans="1:3" x14ac:dyDescent="0.3">
      <c r="A1494" s="7"/>
      <c r="B1494" s="7"/>
      <c r="C1494" s="7"/>
    </row>
    <row r="1495" spans="1:3" x14ac:dyDescent="0.3">
      <c r="A1495" s="7"/>
      <c r="B1495" s="7"/>
      <c r="C1495" s="7"/>
    </row>
    <row r="1496" spans="1:3" x14ac:dyDescent="0.3">
      <c r="A1496" s="7"/>
      <c r="B1496" s="7"/>
      <c r="C1496" s="7"/>
    </row>
    <row r="1497" spans="1:3" x14ac:dyDescent="0.3">
      <c r="A1497" s="7"/>
      <c r="B1497" s="7"/>
      <c r="C1497" s="7"/>
    </row>
    <row r="1498" spans="1:3" x14ac:dyDescent="0.3">
      <c r="A1498" s="7"/>
      <c r="B1498" s="7"/>
      <c r="C1498" s="7"/>
    </row>
    <row r="1499" spans="1:3" x14ac:dyDescent="0.3">
      <c r="A1499" s="7"/>
      <c r="B1499" s="7"/>
      <c r="C1499" s="7"/>
    </row>
    <row r="1500" spans="1:3" x14ac:dyDescent="0.3">
      <c r="A1500" s="7"/>
      <c r="B1500" s="7"/>
      <c r="C1500" s="7"/>
    </row>
    <row r="1501" spans="1:3" x14ac:dyDescent="0.3">
      <c r="A1501" s="7"/>
      <c r="B1501" s="7"/>
      <c r="C1501" s="7"/>
    </row>
    <row r="1502" spans="1:3" x14ac:dyDescent="0.3">
      <c r="A1502" s="7"/>
      <c r="B1502" s="7"/>
      <c r="C1502" s="7"/>
    </row>
    <row r="1503" spans="1:3" x14ac:dyDescent="0.3">
      <c r="A1503" s="7"/>
      <c r="B1503" s="7"/>
      <c r="C1503" s="7"/>
    </row>
    <row r="1504" spans="1:3" x14ac:dyDescent="0.3">
      <c r="A1504" s="7"/>
      <c r="B1504" s="7"/>
      <c r="C1504" s="7"/>
    </row>
    <row r="1505" spans="1:3" x14ac:dyDescent="0.3">
      <c r="A1505" s="7"/>
      <c r="B1505" s="7"/>
      <c r="C1505" s="7"/>
    </row>
    <row r="1506" spans="1:3" x14ac:dyDescent="0.3">
      <c r="A1506" s="7"/>
      <c r="B1506" s="7"/>
      <c r="C1506" s="7"/>
    </row>
    <row r="1507" spans="1:3" x14ac:dyDescent="0.3">
      <c r="A1507" s="7"/>
      <c r="B1507" s="7"/>
      <c r="C1507" s="7"/>
    </row>
    <row r="1508" spans="1:3" x14ac:dyDescent="0.3">
      <c r="A1508" s="7"/>
      <c r="B1508" s="7"/>
      <c r="C1508" s="7"/>
    </row>
    <row r="1509" spans="1:3" x14ac:dyDescent="0.3">
      <c r="A1509" s="7"/>
      <c r="B1509" s="7"/>
      <c r="C1509" s="7"/>
    </row>
    <row r="1510" spans="1:3" x14ac:dyDescent="0.3">
      <c r="A1510" s="7"/>
      <c r="B1510" s="7"/>
      <c r="C1510" s="7"/>
    </row>
    <row r="1511" spans="1:3" x14ac:dyDescent="0.3">
      <c r="A1511" s="7"/>
      <c r="B1511" s="7"/>
      <c r="C1511" s="7"/>
    </row>
    <row r="1512" spans="1:3" x14ac:dyDescent="0.3">
      <c r="A1512" s="7"/>
      <c r="B1512" s="7"/>
      <c r="C1512" s="7"/>
    </row>
    <row r="1513" spans="1:3" x14ac:dyDescent="0.3">
      <c r="A1513" s="7"/>
      <c r="B1513" s="7"/>
      <c r="C1513" s="7"/>
    </row>
    <row r="1514" spans="1:3" x14ac:dyDescent="0.3">
      <c r="A1514" s="7"/>
      <c r="B1514" s="7"/>
      <c r="C1514" s="7"/>
    </row>
    <row r="1515" spans="1:3" x14ac:dyDescent="0.3">
      <c r="A1515" s="7"/>
      <c r="B1515" s="7"/>
      <c r="C1515" s="7"/>
    </row>
    <row r="1516" spans="1:3" x14ac:dyDescent="0.3">
      <c r="A1516" s="7"/>
      <c r="B1516" s="7"/>
      <c r="C1516" s="7"/>
    </row>
    <row r="1517" spans="1:3" x14ac:dyDescent="0.3">
      <c r="A1517" s="7"/>
      <c r="B1517" s="7"/>
      <c r="C1517" s="7"/>
    </row>
    <row r="1518" spans="1:3" x14ac:dyDescent="0.3">
      <c r="A1518" s="7"/>
      <c r="B1518" s="7"/>
      <c r="C1518" s="7"/>
    </row>
    <row r="1519" spans="1:3" x14ac:dyDescent="0.3">
      <c r="A1519" s="7"/>
      <c r="B1519" s="7"/>
      <c r="C1519" s="7"/>
    </row>
    <row r="1520" spans="1:3" x14ac:dyDescent="0.3">
      <c r="A1520" s="7"/>
      <c r="B1520" s="7"/>
      <c r="C1520" s="7"/>
    </row>
    <row r="1521" spans="1:3" x14ac:dyDescent="0.3">
      <c r="A1521" s="7"/>
      <c r="B1521" s="7"/>
      <c r="C1521" s="7"/>
    </row>
    <row r="1522" spans="1:3" x14ac:dyDescent="0.3">
      <c r="A1522" s="7"/>
      <c r="B1522" s="7"/>
      <c r="C1522" s="7"/>
    </row>
    <row r="1523" spans="1:3" x14ac:dyDescent="0.3">
      <c r="A1523" s="7"/>
      <c r="B1523" s="7"/>
      <c r="C1523" s="7"/>
    </row>
    <row r="1524" spans="1:3" x14ac:dyDescent="0.3">
      <c r="A1524" s="7"/>
      <c r="B1524" s="7"/>
      <c r="C1524" s="7"/>
    </row>
    <row r="1525" spans="1:3" x14ac:dyDescent="0.3">
      <c r="A1525" s="7"/>
      <c r="B1525" s="7"/>
      <c r="C1525" s="7"/>
    </row>
    <row r="1526" spans="1:3" x14ac:dyDescent="0.3">
      <c r="A1526" s="7"/>
      <c r="B1526" s="7"/>
      <c r="C1526" s="7"/>
    </row>
    <row r="1527" spans="1:3" x14ac:dyDescent="0.3">
      <c r="A1527" s="7"/>
      <c r="B1527" s="7"/>
      <c r="C1527" s="7"/>
    </row>
    <row r="1528" spans="1:3" x14ac:dyDescent="0.3">
      <c r="A1528" s="7"/>
      <c r="B1528" s="7"/>
      <c r="C1528" s="7"/>
    </row>
    <row r="1529" spans="1:3" x14ac:dyDescent="0.3">
      <c r="A1529" s="7"/>
      <c r="B1529" s="7"/>
      <c r="C1529" s="7"/>
    </row>
    <row r="1530" spans="1:3" x14ac:dyDescent="0.3">
      <c r="A1530" s="7"/>
      <c r="B1530" s="7"/>
      <c r="C1530" s="7"/>
    </row>
    <row r="1531" spans="1:3" x14ac:dyDescent="0.3">
      <c r="A1531" s="7"/>
      <c r="B1531" s="7"/>
      <c r="C1531" s="7"/>
    </row>
    <row r="1532" spans="1:3" x14ac:dyDescent="0.3">
      <c r="A1532" s="7"/>
      <c r="B1532" s="7"/>
      <c r="C1532" s="7"/>
    </row>
    <row r="1533" spans="1:3" x14ac:dyDescent="0.3">
      <c r="A1533" s="7"/>
      <c r="B1533" s="7"/>
      <c r="C1533" s="7"/>
    </row>
    <row r="1534" spans="1:3" x14ac:dyDescent="0.3">
      <c r="A1534" s="7"/>
      <c r="B1534" s="7"/>
      <c r="C1534" s="7"/>
    </row>
    <row r="1535" spans="1:3" x14ac:dyDescent="0.3">
      <c r="A1535" s="7"/>
      <c r="B1535" s="7"/>
      <c r="C1535" s="7"/>
    </row>
    <row r="1536" spans="1:3" x14ac:dyDescent="0.3">
      <c r="A1536" s="7"/>
      <c r="B1536" s="7"/>
      <c r="C1536" s="7"/>
    </row>
    <row r="1537" spans="1:3" x14ac:dyDescent="0.3">
      <c r="A1537" s="7"/>
      <c r="B1537" s="7"/>
      <c r="C1537" s="7"/>
    </row>
    <row r="1538" spans="1:3" x14ac:dyDescent="0.3">
      <c r="A1538" s="7"/>
      <c r="B1538" s="7"/>
      <c r="C1538" s="7"/>
    </row>
    <row r="1539" spans="1:3" x14ac:dyDescent="0.3">
      <c r="A1539" s="7"/>
      <c r="B1539" s="7"/>
      <c r="C1539" s="7"/>
    </row>
    <row r="1540" spans="1:3" x14ac:dyDescent="0.3">
      <c r="A1540" s="7"/>
      <c r="B1540" s="7"/>
      <c r="C1540" s="7"/>
    </row>
    <row r="1541" spans="1:3" x14ac:dyDescent="0.3">
      <c r="A1541" s="7"/>
      <c r="B1541" s="7"/>
      <c r="C1541" s="7"/>
    </row>
    <row r="1542" spans="1:3" x14ac:dyDescent="0.3">
      <c r="A1542" s="7"/>
      <c r="B1542" s="7"/>
      <c r="C1542" s="7"/>
    </row>
    <row r="1543" spans="1:3" x14ac:dyDescent="0.3">
      <c r="A1543" s="7"/>
      <c r="B1543" s="7"/>
      <c r="C1543" s="7"/>
    </row>
    <row r="1544" spans="1:3" x14ac:dyDescent="0.3">
      <c r="A1544" s="7"/>
      <c r="B1544" s="7"/>
      <c r="C1544" s="7"/>
    </row>
    <row r="1545" spans="1:3" x14ac:dyDescent="0.3">
      <c r="A1545" s="7"/>
      <c r="B1545" s="7"/>
      <c r="C1545" s="7"/>
    </row>
    <row r="1546" spans="1:3" x14ac:dyDescent="0.3">
      <c r="A1546" s="7"/>
      <c r="B1546" s="7"/>
      <c r="C1546" s="7"/>
    </row>
    <row r="1547" spans="1:3" x14ac:dyDescent="0.3">
      <c r="A1547" s="7"/>
      <c r="B1547" s="7"/>
      <c r="C1547" s="7"/>
    </row>
    <row r="1548" spans="1:3" x14ac:dyDescent="0.3">
      <c r="A1548" s="7"/>
      <c r="B1548" s="7"/>
      <c r="C1548" s="7"/>
    </row>
    <row r="1549" spans="1:3" x14ac:dyDescent="0.3">
      <c r="A1549" s="7"/>
      <c r="B1549" s="7"/>
      <c r="C1549" s="7"/>
    </row>
    <row r="1550" spans="1:3" x14ac:dyDescent="0.3">
      <c r="A1550" s="7"/>
      <c r="B1550" s="7"/>
      <c r="C1550" s="7"/>
    </row>
    <row r="1551" spans="1:3" x14ac:dyDescent="0.3">
      <c r="A1551" s="7"/>
      <c r="B1551" s="7"/>
      <c r="C1551" s="7"/>
    </row>
    <row r="1552" spans="1:3" x14ac:dyDescent="0.3">
      <c r="A1552" s="7"/>
      <c r="B1552" s="7"/>
      <c r="C1552" s="7"/>
    </row>
    <row r="1553" spans="1:3" x14ac:dyDescent="0.3">
      <c r="A1553" s="7"/>
      <c r="B1553" s="7"/>
      <c r="C1553" s="7"/>
    </row>
    <row r="1554" spans="1:3" x14ac:dyDescent="0.3">
      <c r="A1554" s="7"/>
      <c r="B1554" s="7"/>
      <c r="C1554" s="7"/>
    </row>
    <row r="1555" spans="1:3" x14ac:dyDescent="0.3">
      <c r="A1555" s="7"/>
      <c r="B1555" s="7"/>
      <c r="C1555" s="7"/>
    </row>
    <row r="1556" spans="1:3" x14ac:dyDescent="0.3">
      <c r="A1556" s="7"/>
      <c r="B1556" s="7"/>
      <c r="C1556" s="7"/>
    </row>
    <row r="1557" spans="1:3" x14ac:dyDescent="0.3">
      <c r="A1557" s="7"/>
      <c r="B1557" s="7"/>
      <c r="C1557" s="7"/>
    </row>
    <row r="1558" spans="1:3" x14ac:dyDescent="0.3">
      <c r="A1558" s="7"/>
      <c r="B1558" s="7"/>
      <c r="C1558" s="7"/>
    </row>
    <row r="1559" spans="1:3" x14ac:dyDescent="0.3">
      <c r="A1559" s="7"/>
      <c r="B1559" s="7"/>
      <c r="C1559" s="7"/>
    </row>
    <row r="1560" spans="1:3" x14ac:dyDescent="0.3">
      <c r="A1560" s="7"/>
      <c r="B1560" s="7"/>
      <c r="C1560" s="7"/>
    </row>
    <row r="1561" spans="1:3" x14ac:dyDescent="0.3">
      <c r="A1561" s="7"/>
      <c r="B1561" s="7"/>
      <c r="C1561" s="7"/>
    </row>
    <row r="1562" spans="1:3" x14ac:dyDescent="0.3">
      <c r="A1562" s="7"/>
      <c r="B1562" s="7"/>
      <c r="C1562" s="7"/>
    </row>
    <row r="1563" spans="1:3" x14ac:dyDescent="0.3">
      <c r="A1563" s="7"/>
      <c r="B1563" s="7"/>
      <c r="C1563" s="7"/>
    </row>
    <row r="1564" spans="1:3" x14ac:dyDescent="0.3">
      <c r="A1564" s="7"/>
      <c r="B1564" s="7"/>
      <c r="C1564" s="7"/>
    </row>
    <row r="1565" spans="1:3" x14ac:dyDescent="0.3">
      <c r="A1565" s="7"/>
      <c r="B1565" s="7"/>
      <c r="C1565" s="7"/>
    </row>
    <row r="1566" spans="1:3" x14ac:dyDescent="0.3">
      <c r="A1566" s="7"/>
      <c r="B1566" s="7"/>
      <c r="C1566" s="7"/>
    </row>
    <row r="1567" spans="1:3" x14ac:dyDescent="0.3">
      <c r="A1567" s="7"/>
      <c r="B1567" s="7"/>
      <c r="C1567" s="7"/>
    </row>
    <row r="1568" spans="1:3" x14ac:dyDescent="0.3">
      <c r="A1568" s="7"/>
      <c r="B1568" s="7"/>
      <c r="C1568" s="7"/>
    </row>
    <row r="1569" spans="1:3" x14ac:dyDescent="0.3">
      <c r="A1569" s="7"/>
      <c r="B1569" s="7"/>
      <c r="C1569" s="7"/>
    </row>
    <row r="1570" spans="1:3" x14ac:dyDescent="0.3">
      <c r="A1570" s="7"/>
      <c r="B1570" s="7"/>
      <c r="C1570" s="7"/>
    </row>
    <row r="1571" spans="1:3" x14ac:dyDescent="0.3">
      <c r="A1571" s="7"/>
      <c r="B1571" s="7"/>
      <c r="C1571" s="7"/>
    </row>
    <row r="1572" spans="1:3" x14ac:dyDescent="0.3">
      <c r="A1572" s="7"/>
      <c r="B1572" s="7"/>
      <c r="C1572" s="7"/>
    </row>
    <row r="1573" spans="1:3" x14ac:dyDescent="0.3">
      <c r="A1573" s="7"/>
      <c r="B1573" s="7"/>
      <c r="C1573" s="7"/>
    </row>
    <row r="1574" spans="1:3" x14ac:dyDescent="0.3">
      <c r="A1574" s="7"/>
      <c r="B1574" s="7"/>
      <c r="C1574" s="7"/>
    </row>
    <row r="1575" spans="1:3" x14ac:dyDescent="0.3">
      <c r="A1575" s="7"/>
      <c r="B1575" s="7"/>
      <c r="C1575" s="7"/>
    </row>
    <row r="1576" spans="1:3" x14ac:dyDescent="0.3">
      <c r="A1576" s="7"/>
      <c r="B1576" s="7"/>
      <c r="C1576" s="7"/>
    </row>
    <row r="1577" spans="1:3" x14ac:dyDescent="0.3">
      <c r="A1577" s="7"/>
      <c r="B1577" s="7"/>
      <c r="C1577" s="7"/>
    </row>
    <row r="1578" spans="1:3" x14ac:dyDescent="0.3">
      <c r="A1578" s="7"/>
      <c r="B1578" s="7"/>
      <c r="C1578" s="7"/>
    </row>
    <row r="1579" spans="1:3" x14ac:dyDescent="0.3">
      <c r="A1579" s="7"/>
      <c r="B1579" s="7"/>
      <c r="C1579" s="7"/>
    </row>
    <row r="1580" spans="1:3" x14ac:dyDescent="0.3">
      <c r="A1580" s="7"/>
      <c r="B1580" s="7"/>
      <c r="C1580" s="7"/>
    </row>
    <row r="1581" spans="1:3" x14ac:dyDescent="0.3">
      <c r="A1581" s="7"/>
      <c r="B1581" s="7"/>
      <c r="C1581" s="7"/>
    </row>
    <row r="1582" spans="1:3" x14ac:dyDescent="0.3">
      <c r="A1582" s="7"/>
      <c r="B1582" s="7"/>
      <c r="C1582" s="7"/>
    </row>
    <row r="1583" spans="1:3" x14ac:dyDescent="0.3">
      <c r="A1583" s="7"/>
      <c r="B1583" s="7"/>
      <c r="C1583" s="7"/>
    </row>
    <row r="1584" spans="1:3" x14ac:dyDescent="0.3">
      <c r="A1584" s="7"/>
      <c r="B1584" s="7"/>
      <c r="C1584" s="7"/>
    </row>
    <row r="1585" spans="1:3" x14ac:dyDescent="0.3">
      <c r="A1585" s="7"/>
      <c r="B1585" s="7"/>
      <c r="C1585" s="7"/>
    </row>
    <row r="1586" spans="1:3" x14ac:dyDescent="0.3">
      <c r="A1586" s="7"/>
      <c r="B1586" s="7"/>
      <c r="C1586" s="7"/>
    </row>
    <row r="1587" spans="1:3" x14ac:dyDescent="0.3">
      <c r="A1587" s="7"/>
      <c r="B1587" s="7"/>
      <c r="C1587" s="7"/>
    </row>
    <row r="1588" spans="1:3" x14ac:dyDescent="0.3">
      <c r="A1588" s="7"/>
      <c r="B1588" s="7"/>
      <c r="C1588" s="7"/>
    </row>
    <row r="1589" spans="1:3" x14ac:dyDescent="0.3">
      <c r="A1589" s="7"/>
      <c r="B1589" s="7"/>
      <c r="C1589" s="7"/>
    </row>
    <row r="1590" spans="1:3" x14ac:dyDescent="0.3">
      <c r="A1590" s="7"/>
      <c r="B1590" s="7"/>
      <c r="C1590" s="7"/>
    </row>
    <row r="1591" spans="1:3" x14ac:dyDescent="0.3">
      <c r="A1591" s="7"/>
      <c r="B1591" s="7"/>
      <c r="C1591" s="7"/>
    </row>
    <row r="1592" spans="1:3" x14ac:dyDescent="0.3">
      <c r="A1592" s="7"/>
      <c r="B1592" s="7"/>
      <c r="C1592" s="7"/>
    </row>
    <row r="1593" spans="1:3" x14ac:dyDescent="0.3">
      <c r="A1593" s="7"/>
      <c r="B1593" s="7"/>
      <c r="C1593" s="7"/>
    </row>
    <row r="1594" spans="1:3" x14ac:dyDescent="0.3">
      <c r="A1594" s="7"/>
      <c r="B1594" s="7"/>
      <c r="C1594" s="7"/>
    </row>
    <row r="1595" spans="1:3" x14ac:dyDescent="0.3">
      <c r="A1595" s="7"/>
      <c r="B1595" s="7"/>
      <c r="C1595" s="7"/>
    </row>
    <row r="1596" spans="1:3" x14ac:dyDescent="0.3">
      <c r="A1596" s="7"/>
      <c r="B1596" s="7"/>
      <c r="C1596" s="7"/>
    </row>
    <row r="1597" spans="1:3" x14ac:dyDescent="0.3">
      <c r="A1597" s="7"/>
      <c r="B1597" s="7"/>
      <c r="C1597" s="7"/>
    </row>
    <row r="1598" spans="1:3" x14ac:dyDescent="0.3">
      <c r="A1598" s="7"/>
      <c r="B1598" s="7"/>
      <c r="C1598" s="7"/>
    </row>
    <row r="1599" spans="1:3" x14ac:dyDescent="0.3">
      <c r="A1599" s="7"/>
      <c r="B1599" s="7"/>
      <c r="C1599" s="7"/>
    </row>
    <row r="1600" spans="1:3" x14ac:dyDescent="0.3">
      <c r="A1600" s="7"/>
      <c r="B1600" s="7"/>
      <c r="C1600" s="7"/>
    </row>
    <row r="1601" spans="1:3" x14ac:dyDescent="0.3">
      <c r="A1601" s="7"/>
      <c r="B1601" s="7"/>
      <c r="C1601" s="7"/>
    </row>
    <row r="1602" spans="1:3" x14ac:dyDescent="0.3">
      <c r="A1602" s="7"/>
      <c r="B1602" s="7"/>
      <c r="C1602" s="7"/>
    </row>
    <row r="1603" spans="1:3" x14ac:dyDescent="0.3">
      <c r="A1603" s="7"/>
      <c r="B1603" s="7"/>
      <c r="C1603" s="7"/>
    </row>
    <row r="1604" spans="1:3" x14ac:dyDescent="0.3">
      <c r="A1604" s="7"/>
      <c r="B1604" s="7"/>
      <c r="C1604" s="7"/>
    </row>
    <row r="1605" spans="1:3" x14ac:dyDescent="0.3">
      <c r="A1605" s="7"/>
      <c r="B1605" s="7"/>
      <c r="C1605" s="7"/>
    </row>
    <row r="1606" spans="1:3" x14ac:dyDescent="0.3">
      <c r="A1606" s="7"/>
      <c r="B1606" s="7"/>
      <c r="C1606" s="7"/>
    </row>
    <row r="1607" spans="1:3" x14ac:dyDescent="0.3">
      <c r="A1607" s="7"/>
      <c r="B1607" s="7"/>
      <c r="C1607" s="7"/>
    </row>
    <row r="1608" spans="1:3" x14ac:dyDescent="0.3">
      <c r="A1608" s="7"/>
      <c r="B1608" s="7"/>
      <c r="C1608" s="7"/>
    </row>
    <row r="1609" spans="1:3" x14ac:dyDescent="0.3">
      <c r="A1609" s="7"/>
      <c r="B1609" s="7"/>
      <c r="C1609" s="7"/>
    </row>
    <row r="1610" spans="1:3" x14ac:dyDescent="0.3">
      <c r="A1610" s="7"/>
      <c r="B1610" s="7"/>
      <c r="C1610" s="7"/>
    </row>
    <row r="1611" spans="1:3" x14ac:dyDescent="0.3">
      <c r="A1611" s="7"/>
      <c r="B1611" s="7"/>
      <c r="C1611" s="7"/>
    </row>
    <row r="1612" spans="1:3" x14ac:dyDescent="0.3">
      <c r="A1612" s="7"/>
      <c r="B1612" s="7"/>
      <c r="C1612" s="7"/>
    </row>
    <row r="1613" spans="1:3" x14ac:dyDescent="0.3">
      <c r="A1613" s="7"/>
      <c r="B1613" s="7"/>
      <c r="C1613" s="7"/>
    </row>
    <row r="1614" spans="1:3" x14ac:dyDescent="0.3">
      <c r="A1614" s="7"/>
      <c r="B1614" s="7"/>
      <c r="C1614" s="7"/>
    </row>
    <row r="1615" spans="1:3" x14ac:dyDescent="0.3">
      <c r="A1615" s="7"/>
      <c r="B1615" s="7"/>
      <c r="C1615" s="7"/>
    </row>
    <row r="1616" spans="1:3" x14ac:dyDescent="0.3">
      <c r="A1616" s="7"/>
      <c r="B1616" s="7"/>
      <c r="C1616" s="7"/>
    </row>
    <row r="1617" spans="1:3" x14ac:dyDescent="0.3">
      <c r="A1617" s="7"/>
      <c r="B1617" s="7"/>
      <c r="C1617" s="7"/>
    </row>
    <row r="1618" spans="1:3" x14ac:dyDescent="0.3">
      <c r="A1618" s="7"/>
      <c r="B1618" s="7"/>
      <c r="C1618" s="7"/>
    </row>
    <row r="1619" spans="1:3" x14ac:dyDescent="0.3">
      <c r="A1619" s="7"/>
      <c r="B1619" s="7"/>
      <c r="C1619" s="7"/>
    </row>
    <row r="1620" spans="1:3" x14ac:dyDescent="0.3">
      <c r="A1620" s="7"/>
      <c r="B1620" s="7"/>
      <c r="C1620" s="7"/>
    </row>
    <row r="1621" spans="1:3" x14ac:dyDescent="0.3">
      <c r="A1621" s="7"/>
      <c r="B1621" s="7"/>
      <c r="C1621" s="7"/>
    </row>
    <row r="1622" spans="1:3" x14ac:dyDescent="0.3">
      <c r="A1622" s="7"/>
      <c r="B1622" s="7"/>
      <c r="C1622" s="7"/>
    </row>
    <row r="1623" spans="1:3" x14ac:dyDescent="0.3">
      <c r="A1623" s="7"/>
      <c r="B1623" s="7"/>
      <c r="C1623" s="7"/>
    </row>
    <row r="1624" spans="1:3" x14ac:dyDescent="0.3">
      <c r="A1624" s="7"/>
      <c r="B1624" s="7"/>
      <c r="C1624" s="7"/>
    </row>
    <row r="1625" spans="1:3" x14ac:dyDescent="0.3">
      <c r="A1625" s="7"/>
      <c r="B1625" s="7"/>
      <c r="C1625" s="7"/>
    </row>
    <row r="1626" spans="1:3" x14ac:dyDescent="0.3">
      <c r="A1626" s="7"/>
      <c r="B1626" s="7"/>
      <c r="C1626" s="7"/>
    </row>
    <row r="1627" spans="1:3" x14ac:dyDescent="0.3">
      <c r="A1627" s="7"/>
      <c r="B1627" s="7"/>
      <c r="C1627" s="7"/>
    </row>
    <row r="1628" spans="1:3" x14ac:dyDescent="0.3">
      <c r="A1628" s="7"/>
      <c r="B1628" s="7"/>
      <c r="C1628" s="7"/>
    </row>
    <row r="1629" spans="1:3" x14ac:dyDescent="0.3">
      <c r="A1629" s="7"/>
      <c r="B1629" s="7"/>
      <c r="C1629" s="7"/>
    </row>
    <row r="1630" spans="1:3" x14ac:dyDescent="0.3">
      <c r="A1630" s="7"/>
      <c r="B1630" s="7"/>
      <c r="C1630" s="7"/>
    </row>
    <row r="1631" spans="1:3" x14ac:dyDescent="0.3">
      <c r="A1631" s="7"/>
      <c r="B1631" s="7"/>
      <c r="C1631" s="7"/>
    </row>
    <row r="1632" spans="1:3" x14ac:dyDescent="0.3">
      <c r="A1632" s="7"/>
      <c r="B1632" s="7"/>
      <c r="C1632" s="7"/>
    </row>
    <row r="1633" spans="1:3" x14ac:dyDescent="0.3">
      <c r="A1633" s="7"/>
      <c r="B1633" s="7"/>
      <c r="C1633" s="7"/>
    </row>
    <row r="1634" spans="1:3" x14ac:dyDescent="0.3">
      <c r="A1634" s="7"/>
      <c r="B1634" s="7"/>
      <c r="C1634" s="7"/>
    </row>
    <row r="1635" spans="1:3" x14ac:dyDescent="0.3">
      <c r="A1635" s="7"/>
      <c r="B1635" s="7"/>
      <c r="C1635" s="7"/>
    </row>
    <row r="1636" spans="1:3" x14ac:dyDescent="0.3">
      <c r="A1636" s="7"/>
      <c r="B1636" s="7"/>
      <c r="C1636" s="7"/>
    </row>
    <row r="1637" spans="1:3" x14ac:dyDescent="0.3">
      <c r="A1637" s="7"/>
      <c r="B1637" s="7"/>
      <c r="C1637" s="7"/>
    </row>
    <row r="1638" spans="1:3" x14ac:dyDescent="0.3">
      <c r="A1638" s="7"/>
      <c r="B1638" s="7"/>
      <c r="C1638" s="7"/>
    </row>
    <row r="1639" spans="1:3" x14ac:dyDescent="0.3">
      <c r="A1639" s="7"/>
      <c r="B1639" s="7"/>
      <c r="C1639" s="7"/>
    </row>
    <row r="1640" spans="1:3" x14ac:dyDescent="0.3">
      <c r="A1640" s="7"/>
      <c r="B1640" s="7"/>
      <c r="C1640" s="7"/>
    </row>
    <row r="1641" spans="1:3" x14ac:dyDescent="0.3">
      <c r="A1641" s="7"/>
      <c r="B1641" s="7"/>
      <c r="C1641" s="7"/>
    </row>
    <row r="1642" spans="1:3" x14ac:dyDescent="0.3">
      <c r="A1642" s="7"/>
      <c r="B1642" s="7"/>
      <c r="C1642" s="7"/>
    </row>
    <row r="1643" spans="1:3" x14ac:dyDescent="0.3">
      <c r="A1643" s="7"/>
      <c r="B1643" s="7"/>
      <c r="C1643" s="7"/>
    </row>
    <row r="1644" spans="1:3" x14ac:dyDescent="0.3">
      <c r="A1644" s="7"/>
      <c r="B1644" s="7"/>
      <c r="C1644" s="7"/>
    </row>
    <row r="1645" spans="1:3" x14ac:dyDescent="0.3">
      <c r="A1645" s="7"/>
      <c r="B1645" s="7"/>
      <c r="C1645" s="7"/>
    </row>
    <row r="1646" spans="1:3" x14ac:dyDescent="0.3">
      <c r="A1646" s="7"/>
      <c r="B1646" s="7"/>
      <c r="C1646" s="7"/>
    </row>
    <row r="1647" spans="1:3" x14ac:dyDescent="0.3">
      <c r="A1647" s="7"/>
      <c r="B1647" s="7"/>
      <c r="C1647" s="7"/>
    </row>
    <row r="1648" spans="1:3" x14ac:dyDescent="0.3">
      <c r="A1648" s="7"/>
      <c r="B1648" s="7"/>
      <c r="C1648" s="7"/>
    </row>
    <row r="1649" spans="1:3" x14ac:dyDescent="0.3">
      <c r="A1649" s="7"/>
      <c r="B1649" s="7"/>
      <c r="C1649" s="7"/>
    </row>
    <row r="1650" spans="1:3" x14ac:dyDescent="0.3">
      <c r="A1650" s="7"/>
      <c r="B1650" s="7"/>
      <c r="C1650" s="7"/>
    </row>
    <row r="1651" spans="1:3" x14ac:dyDescent="0.3">
      <c r="A1651" s="7"/>
      <c r="B1651" s="7"/>
      <c r="C1651" s="7"/>
    </row>
    <row r="1652" spans="1:3" x14ac:dyDescent="0.3">
      <c r="A1652" s="7"/>
      <c r="B1652" s="7"/>
      <c r="C1652" s="7"/>
    </row>
    <row r="1653" spans="1:3" x14ac:dyDescent="0.3">
      <c r="A1653" s="7"/>
      <c r="B1653" s="7"/>
      <c r="C1653" s="7"/>
    </row>
    <row r="1654" spans="1:3" x14ac:dyDescent="0.3">
      <c r="A1654" s="7"/>
      <c r="B1654" s="7"/>
      <c r="C1654" s="7"/>
    </row>
    <row r="1655" spans="1:3" x14ac:dyDescent="0.3">
      <c r="A1655" s="7"/>
      <c r="B1655" s="7"/>
      <c r="C1655" s="7"/>
    </row>
    <row r="1656" spans="1:3" x14ac:dyDescent="0.3">
      <c r="A1656" s="7"/>
      <c r="B1656" s="7"/>
      <c r="C1656" s="7"/>
    </row>
    <row r="1657" spans="1:3" x14ac:dyDescent="0.3">
      <c r="A1657" s="7"/>
      <c r="B1657" s="7"/>
      <c r="C1657" s="7"/>
    </row>
    <row r="1658" spans="1:3" x14ac:dyDescent="0.3">
      <c r="A1658" s="7"/>
      <c r="B1658" s="7"/>
      <c r="C1658" s="7"/>
    </row>
    <row r="1659" spans="1:3" x14ac:dyDescent="0.3">
      <c r="A1659" s="7"/>
      <c r="B1659" s="7"/>
      <c r="C1659" s="7"/>
    </row>
    <row r="1660" spans="1:3" x14ac:dyDescent="0.3">
      <c r="A1660" s="7"/>
      <c r="B1660" s="7"/>
      <c r="C1660" s="7"/>
    </row>
    <row r="1661" spans="1:3" x14ac:dyDescent="0.3">
      <c r="A1661" s="7"/>
      <c r="B1661" s="7"/>
      <c r="C1661" s="7"/>
    </row>
    <row r="1662" spans="1:3" x14ac:dyDescent="0.3">
      <c r="A1662" s="7"/>
      <c r="B1662" s="7"/>
      <c r="C1662" s="7"/>
    </row>
    <row r="1663" spans="1:3" x14ac:dyDescent="0.3">
      <c r="A1663" s="7"/>
      <c r="B1663" s="7"/>
      <c r="C1663" s="7"/>
    </row>
    <row r="1664" spans="1:3" x14ac:dyDescent="0.3">
      <c r="A1664" s="7"/>
      <c r="B1664" s="7"/>
      <c r="C1664" s="7"/>
    </row>
    <row r="1665" spans="1:3" x14ac:dyDescent="0.3">
      <c r="A1665" s="7"/>
      <c r="B1665" s="7"/>
      <c r="C1665" s="7"/>
    </row>
    <row r="1666" spans="1:3" x14ac:dyDescent="0.3">
      <c r="A1666" s="7"/>
      <c r="B1666" s="7"/>
      <c r="C1666" s="7"/>
    </row>
    <row r="1667" spans="1:3" x14ac:dyDescent="0.3">
      <c r="A1667" s="7"/>
      <c r="B1667" s="7"/>
      <c r="C1667" s="7"/>
    </row>
    <row r="1668" spans="1:3" x14ac:dyDescent="0.3">
      <c r="A1668" s="7"/>
      <c r="B1668" s="7"/>
      <c r="C1668" s="7"/>
    </row>
    <row r="1669" spans="1:3" x14ac:dyDescent="0.3">
      <c r="A1669" s="7"/>
      <c r="B1669" s="7"/>
      <c r="C1669" s="7"/>
    </row>
    <row r="1670" spans="1:3" x14ac:dyDescent="0.3">
      <c r="A1670" s="7"/>
      <c r="B1670" s="7"/>
      <c r="C1670" s="7"/>
    </row>
    <row r="1671" spans="1:3" x14ac:dyDescent="0.3">
      <c r="A1671" s="7"/>
      <c r="B1671" s="7"/>
      <c r="C1671" s="7"/>
    </row>
    <row r="1672" spans="1:3" x14ac:dyDescent="0.3">
      <c r="A1672" s="7"/>
      <c r="B1672" s="7"/>
      <c r="C1672" s="7"/>
    </row>
    <row r="1673" spans="1:3" x14ac:dyDescent="0.3">
      <c r="A1673" s="7"/>
      <c r="B1673" s="7"/>
      <c r="C1673" s="7"/>
    </row>
    <row r="1674" spans="1:3" x14ac:dyDescent="0.3">
      <c r="A1674" s="7"/>
      <c r="B1674" s="7"/>
      <c r="C1674" s="7"/>
    </row>
    <row r="1675" spans="1:3" x14ac:dyDescent="0.3">
      <c r="A1675" s="7"/>
      <c r="B1675" s="7"/>
      <c r="C1675" s="7"/>
    </row>
    <row r="1676" spans="1:3" x14ac:dyDescent="0.3">
      <c r="A1676" s="7"/>
      <c r="B1676" s="7"/>
      <c r="C1676" s="7"/>
    </row>
    <row r="1677" spans="1:3" x14ac:dyDescent="0.3">
      <c r="A1677" s="7"/>
      <c r="B1677" s="7"/>
      <c r="C1677" s="7"/>
    </row>
    <row r="1678" spans="1:3" x14ac:dyDescent="0.3">
      <c r="A1678" s="7"/>
      <c r="B1678" s="7"/>
      <c r="C1678" s="7"/>
    </row>
    <row r="1679" spans="1:3" x14ac:dyDescent="0.3">
      <c r="A1679" s="7"/>
      <c r="B1679" s="7"/>
      <c r="C1679" s="7"/>
    </row>
    <row r="1680" spans="1:3" x14ac:dyDescent="0.3">
      <c r="A1680" s="7"/>
      <c r="B1680" s="7"/>
      <c r="C1680" s="7"/>
    </row>
    <row r="1681" spans="1:3" x14ac:dyDescent="0.3">
      <c r="A1681" s="7"/>
      <c r="B1681" s="7"/>
      <c r="C1681" s="7"/>
    </row>
    <row r="1682" spans="1:3" x14ac:dyDescent="0.3">
      <c r="A1682" s="7"/>
      <c r="B1682" s="7"/>
      <c r="C1682" s="7"/>
    </row>
    <row r="1683" spans="1:3" x14ac:dyDescent="0.3">
      <c r="A1683" s="7"/>
      <c r="B1683" s="7"/>
      <c r="C1683" s="7"/>
    </row>
    <row r="1684" spans="1:3" x14ac:dyDescent="0.3">
      <c r="A1684" s="7"/>
      <c r="B1684" s="7"/>
      <c r="C1684" s="7"/>
    </row>
    <row r="1685" spans="1:3" x14ac:dyDescent="0.3">
      <c r="A1685" s="7"/>
      <c r="B1685" s="7"/>
      <c r="C1685" s="7"/>
    </row>
    <row r="1686" spans="1:3" x14ac:dyDescent="0.3">
      <c r="A1686" s="7"/>
      <c r="B1686" s="7"/>
      <c r="C1686" s="7"/>
    </row>
    <row r="1687" spans="1:3" x14ac:dyDescent="0.3">
      <c r="A1687" s="7"/>
      <c r="B1687" s="7"/>
      <c r="C1687" s="7"/>
    </row>
    <row r="1688" spans="1:3" x14ac:dyDescent="0.3">
      <c r="A1688" s="7"/>
      <c r="B1688" s="7"/>
      <c r="C1688" s="7"/>
    </row>
    <row r="1689" spans="1:3" x14ac:dyDescent="0.3">
      <c r="A1689" s="7"/>
      <c r="B1689" s="7"/>
      <c r="C1689" s="7"/>
    </row>
    <row r="1690" spans="1:3" x14ac:dyDescent="0.3">
      <c r="A1690" s="7"/>
      <c r="B1690" s="7"/>
      <c r="C1690" s="7"/>
    </row>
    <row r="1691" spans="1:3" x14ac:dyDescent="0.3">
      <c r="A1691" s="7"/>
      <c r="B1691" s="7"/>
      <c r="C1691" s="7"/>
    </row>
    <row r="1692" spans="1:3" x14ac:dyDescent="0.3">
      <c r="A1692" s="7"/>
      <c r="B1692" s="7"/>
      <c r="C1692" s="7"/>
    </row>
    <row r="1693" spans="1:3" x14ac:dyDescent="0.3">
      <c r="A1693" s="7"/>
      <c r="B1693" s="7"/>
      <c r="C1693" s="7"/>
    </row>
    <row r="1694" spans="1:3" x14ac:dyDescent="0.3">
      <c r="A1694" s="7"/>
      <c r="B1694" s="7"/>
      <c r="C1694" s="7"/>
    </row>
    <row r="1695" spans="1:3" x14ac:dyDescent="0.3">
      <c r="A1695" s="7"/>
      <c r="B1695" s="7"/>
      <c r="C1695" s="7"/>
    </row>
    <row r="1696" spans="1:3" x14ac:dyDescent="0.3">
      <c r="A1696" s="7"/>
      <c r="B1696" s="7"/>
      <c r="C1696" s="7"/>
    </row>
    <row r="1697" spans="1:3" x14ac:dyDescent="0.3">
      <c r="A1697" s="7"/>
      <c r="B1697" s="7"/>
      <c r="C1697" s="7"/>
    </row>
    <row r="1698" spans="1:3" x14ac:dyDescent="0.3">
      <c r="A1698" s="7"/>
      <c r="B1698" s="7"/>
      <c r="C1698" s="7"/>
    </row>
    <row r="1699" spans="1:3" x14ac:dyDescent="0.3">
      <c r="A1699" s="7"/>
      <c r="B1699" s="7"/>
      <c r="C1699" s="7"/>
    </row>
    <row r="1700" spans="1:3" x14ac:dyDescent="0.3">
      <c r="A1700" s="7"/>
      <c r="B1700" s="7"/>
      <c r="C1700" s="7"/>
    </row>
    <row r="1701" spans="1:3" x14ac:dyDescent="0.3">
      <c r="A1701" s="7"/>
      <c r="B1701" s="7"/>
      <c r="C1701" s="7"/>
    </row>
    <row r="1702" spans="1:3" x14ac:dyDescent="0.3">
      <c r="A1702" s="7"/>
      <c r="B1702" s="7"/>
      <c r="C1702" s="7"/>
    </row>
    <row r="1703" spans="1:3" x14ac:dyDescent="0.3">
      <c r="A1703" s="7"/>
      <c r="B1703" s="7"/>
      <c r="C1703" s="7"/>
    </row>
    <row r="1704" spans="1:3" x14ac:dyDescent="0.3">
      <c r="A1704" s="7"/>
      <c r="B1704" s="7"/>
      <c r="C1704" s="7"/>
    </row>
    <row r="1705" spans="1:3" x14ac:dyDescent="0.3">
      <c r="A1705" s="7"/>
      <c r="B1705" s="7"/>
      <c r="C1705" s="7"/>
    </row>
    <row r="1706" spans="1:3" x14ac:dyDescent="0.3">
      <c r="A1706" s="7"/>
      <c r="B1706" s="7"/>
      <c r="C1706" s="7"/>
    </row>
    <row r="1707" spans="1:3" x14ac:dyDescent="0.3">
      <c r="A1707" s="7"/>
      <c r="B1707" s="7"/>
      <c r="C1707" s="7"/>
    </row>
    <row r="1708" spans="1:3" x14ac:dyDescent="0.3">
      <c r="A1708" s="7"/>
      <c r="B1708" s="7"/>
      <c r="C1708" s="7"/>
    </row>
    <row r="1709" spans="1:3" x14ac:dyDescent="0.3">
      <c r="A1709" s="7"/>
      <c r="B1709" s="7"/>
      <c r="C1709" s="7"/>
    </row>
    <row r="1710" spans="1:3" x14ac:dyDescent="0.3">
      <c r="A1710" s="7"/>
      <c r="B1710" s="7"/>
      <c r="C1710" s="7"/>
    </row>
    <row r="1711" spans="1:3" x14ac:dyDescent="0.3">
      <c r="A1711" s="7"/>
      <c r="B1711" s="7"/>
      <c r="C1711" s="7"/>
    </row>
    <row r="1712" spans="1:3" x14ac:dyDescent="0.3">
      <c r="A1712" s="7"/>
      <c r="B1712" s="7"/>
      <c r="C1712" s="7"/>
    </row>
    <row r="1713" spans="1:3" x14ac:dyDescent="0.3">
      <c r="A1713" s="7"/>
      <c r="B1713" s="7"/>
      <c r="C1713" s="7"/>
    </row>
    <row r="1714" spans="1:3" x14ac:dyDescent="0.3">
      <c r="A1714" s="7"/>
      <c r="B1714" s="7"/>
      <c r="C1714" s="7"/>
    </row>
    <row r="1715" spans="1:3" x14ac:dyDescent="0.3">
      <c r="A1715" s="7"/>
      <c r="B1715" s="7"/>
      <c r="C1715" s="7"/>
    </row>
    <row r="1716" spans="1:3" x14ac:dyDescent="0.3">
      <c r="A1716" s="7"/>
      <c r="B1716" s="7"/>
      <c r="C1716" s="7"/>
    </row>
    <row r="1717" spans="1:3" x14ac:dyDescent="0.3">
      <c r="A1717" s="7"/>
      <c r="B1717" s="7"/>
      <c r="C1717" s="7"/>
    </row>
    <row r="1718" spans="1:3" x14ac:dyDescent="0.3">
      <c r="A1718" s="7"/>
      <c r="B1718" s="7"/>
      <c r="C1718" s="7"/>
    </row>
    <row r="1719" spans="1:3" x14ac:dyDescent="0.3">
      <c r="A1719" s="7"/>
      <c r="B1719" s="7"/>
      <c r="C1719" s="7"/>
    </row>
    <row r="1720" spans="1:3" x14ac:dyDescent="0.3">
      <c r="A1720" s="7"/>
      <c r="B1720" s="7"/>
      <c r="C1720" s="7"/>
    </row>
    <row r="1721" spans="1:3" x14ac:dyDescent="0.3">
      <c r="A1721" s="7"/>
      <c r="B1721" s="7"/>
      <c r="C1721" s="7"/>
    </row>
    <row r="1722" spans="1:3" x14ac:dyDescent="0.3">
      <c r="A1722" s="7"/>
      <c r="B1722" s="7"/>
      <c r="C1722" s="7"/>
    </row>
    <row r="1723" spans="1:3" x14ac:dyDescent="0.3">
      <c r="A1723" s="7"/>
      <c r="B1723" s="7"/>
      <c r="C1723" s="7"/>
    </row>
    <row r="1724" spans="1:3" x14ac:dyDescent="0.3">
      <c r="A1724" s="7"/>
      <c r="B1724" s="7"/>
      <c r="C1724" s="7"/>
    </row>
    <row r="1725" spans="1:3" x14ac:dyDescent="0.3">
      <c r="A1725" s="7"/>
      <c r="B1725" s="7"/>
      <c r="C1725" s="7"/>
    </row>
    <row r="1726" spans="1:3" x14ac:dyDescent="0.3">
      <c r="A1726" s="7"/>
      <c r="B1726" s="7"/>
      <c r="C1726" s="7"/>
    </row>
    <row r="1727" spans="1:3" x14ac:dyDescent="0.3">
      <c r="A1727" s="7"/>
      <c r="B1727" s="7"/>
      <c r="C1727" s="7"/>
    </row>
    <row r="1728" spans="1:3" x14ac:dyDescent="0.3">
      <c r="A1728" s="7"/>
      <c r="B1728" s="7"/>
      <c r="C1728" s="7"/>
    </row>
    <row r="1729" spans="1:3" x14ac:dyDescent="0.3">
      <c r="A1729" s="7"/>
      <c r="B1729" s="7"/>
      <c r="C1729" s="7"/>
    </row>
    <row r="1730" spans="1:3" x14ac:dyDescent="0.3">
      <c r="A1730" s="7"/>
      <c r="B1730" s="7"/>
      <c r="C1730" s="7"/>
    </row>
    <row r="1731" spans="1:3" x14ac:dyDescent="0.3">
      <c r="A1731" s="7"/>
      <c r="B1731" s="7"/>
      <c r="C1731" s="7"/>
    </row>
    <row r="1732" spans="1:3" x14ac:dyDescent="0.3">
      <c r="A1732" s="7"/>
      <c r="B1732" s="7"/>
      <c r="C1732" s="7"/>
    </row>
    <row r="1733" spans="1:3" x14ac:dyDescent="0.3">
      <c r="A1733" s="7"/>
      <c r="B1733" s="7"/>
      <c r="C1733" s="7"/>
    </row>
    <row r="1734" spans="1:3" x14ac:dyDescent="0.3">
      <c r="A1734" s="7"/>
      <c r="B1734" s="7"/>
      <c r="C1734" s="7"/>
    </row>
    <row r="1735" spans="1:3" x14ac:dyDescent="0.3">
      <c r="A1735" s="7"/>
      <c r="B1735" s="7"/>
      <c r="C1735" s="7"/>
    </row>
    <row r="1736" spans="1:3" x14ac:dyDescent="0.3">
      <c r="A1736" s="7"/>
      <c r="B1736" s="7"/>
      <c r="C1736" s="7"/>
    </row>
    <row r="1737" spans="1:3" x14ac:dyDescent="0.3">
      <c r="A1737" s="7"/>
      <c r="B1737" s="7"/>
      <c r="C1737" s="7"/>
    </row>
    <row r="1738" spans="1:3" x14ac:dyDescent="0.3">
      <c r="A1738" s="7"/>
      <c r="B1738" s="7"/>
      <c r="C1738" s="7"/>
    </row>
    <row r="1739" spans="1:3" x14ac:dyDescent="0.3">
      <c r="A1739" s="7"/>
      <c r="B1739" s="7"/>
      <c r="C1739" s="7"/>
    </row>
    <row r="1740" spans="1:3" x14ac:dyDescent="0.3">
      <c r="A1740" s="7"/>
      <c r="B1740" s="7"/>
      <c r="C1740" s="7"/>
    </row>
    <row r="1741" spans="1:3" x14ac:dyDescent="0.3">
      <c r="A1741" s="7"/>
      <c r="B1741" s="7"/>
      <c r="C1741" s="7"/>
    </row>
    <row r="1742" spans="1:3" x14ac:dyDescent="0.3">
      <c r="A1742" s="7"/>
      <c r="B1742" s="7"/>
      <c r="C1742" s="7"/>
    </row>
    <row r="1743" spans="1:3" x14ac:dyDescent="0.3">
      <c r="A1743" s="7"/>
      <c r="B1743" s="7"/>
      <c r="C1743" s="7"/>
    </row>
    <row r="1744" spans="1:3" x14ac:dyDescent="0.3">
      <c r="A1744" s="7"/>
      <c r="B1744" s="7"/>
      <c r="C1744" s="7"/>
    </row>
    <row r="1745" spans="1:3" x14ac:dyDescent="0.3">
      <c r="A1745" s="7"/>
      <c r="B1745" s="7"/>
      <c r="C1745" s="7"/>
    </row>
    <row r="1746" spans="1:3" x14ac:dyDescent="0.3">
      <c r="A1746" s="7"/>
      <c r="B1746" s="7"/>
      <c r="C1746" s="7"/>
    </row>
    <row r="1747" spans="1:3" x14ac:dyDescent="0.3">
      <c r="A1747" s="7"/>
      <c r="B1747" s="7"/>
      <c r="C1747" s="7"/>
    </row>
    <row r="1748" spans="1:3" x14ac:dyDescent="0.3">
      <c r="A1748" s="7"/>
      <c r="B1748" s="7"/>
      <c r="C1748" s="7"/>
    </row>
    <row r="1749" spans="1:3" x14ac:dyDescent="0.3">
      <c r="A1749" s="7"/>
      <c r="B1749" s="7"/>
      <c r="C1749" s="7"/>
    </row>
    <row r="1750" spans="1:3" x14ac:dyDescent="0.3">
      <c r="A1750" s="7"/>
      <c r="B1750" s="7"/>
      <c r="C1750" s="7"/>
    </row>
    <row r="1751" spans="1:3" x14ac:dyDescent="0.3">
      <c r="A1751" s="7"/>
      <c r="B1751" s="7"/>
      <c r="C1751" s="7"/>
    </row>
    <row r="1752" spans="1:3" x14ac:dyDescent="0.3">
      <c r="A1752" s="7"/>
      <c r="B1752" s="7"/>
      <c r="C1752" s="7"/>
    </row>
    <row r="1753" spans="1:3" x14ac:dyDescent="0.3">
      <c r="A1753" s="7"/>
      <c r="B1753" s="7"/>
      <c r="C1753" s="7"/>
    </row>
    <row r="1754" spans="1:3" x14ac:dyDescent="0.3">
      <c r="A1754" s="7"/>
      <c r="B1754" s="7"/>
      <c r="C1754" s="7"/>
    </row>
    <row r="1755" spans="1:3" x14ac:dyDescent="0.3">
      <c r="A1755" s="7"/>
      <c r="B1755" s="7"/>
      <c r="C1755" s="7"/>
    </row>
    <row r="1756" spans="1:3" x14ac:dyDescent="0.3">
      <c r="A1756" s="7"/>
      <c r="B1756" s="7"/>
      <c r="C1756" s="7"/>
    </row>
    <row r="1757" spans="1:3" x14ac:dyDescent="0.3">
      <c r="A1757" s="7"/>
      <c r="B1757" s="7"/>
      <c r="C1757" s="7"/>
    </row>
    <row r="1758" spans="1:3" x14ac:dyDescent="0.3">
      <c r="A1758" s="7"/>
      <c r="B1758" s="7"/>
      <c r="C1758" s="7"/>
    </row>
    <row r="1759" spans="1:3" x14ac:dyDescent="0.3">
      <c r="A1759" s="7"/>
      <c r="B1759" s="7"/>
      <c r="C1759" s="7"/>
    </row>
    <row r="1760" spans="1:3" x14ac:dyDescent="0.3">
      <c r="A1760" s="7"/>
      <c r="B1760" s="7"/>
      <c r="C1760" s="7"/>
    </row>
    <row r="1761" spans="1:3" x14ac:dyDescent="0.3">
      <c r="A1761" s="7"/>
      <c r="B1761" s="7"/>
      <c r="C1761" s="7"/>
    </row>
    <row r="1762" spans="1:3" x14ac:dyDescent="0.3">
      <c r="A1762" s="7"/>
      <c r="B1762" s="7"/>
      <c r="C1762" s="7"/>
    </row>
    <row r="1763" spans="1:3" x14ac:dyDescent="0.3">
      <c r="A1763" s="7"/>
      <c r="B1763" s="7"/>
      <c r="C1763" s="7"/>
    </row>
    <row r="1764" spans="1:3" x14ac:dyDescent="0.3">
      <c r="A1764" s="7"/>
      <c r="B1764" s="7"/>
      <c r="C1764" s="7"/>
    </row>
    <row r="1765" spans="1:3" x14ac:dyDescent="0.3">
      <c r="A1765" s="7"/>
      <c r="B1765" s="7"/>
      <c r="C1765" s="7"/>
    </row>
    <row r="1766" spans="1:3" x14ac:dyDescent="0.3">
      <c r="A1766" s="7"/>
      <c r="B1766" s="7"/>
      <c r="C1766" s="7"/>
    </row>
    <row r="1767" spans="1:3" x14ac:dyDescent="0.3">
      <c r="A1767" s="7"/>
      <c r="B1767" s="7"/>
      <c r="C1767" s="7"/>
    </row>
    <row r="1768" spans="1:3" x14ac:dyDescent="0.3">
      <c r="A1768" s="7"/>
      <c r="B1768" s="7"/>
      <c r="C1768" s="7"/>
    </row>
    <row r="1769" spans="1:3" x14ac:dyDescent="0.3">
      <c r="A1769" s="7"/>
      <c r="B1769" s="7"/>
      <c r="C1769" s="7"/>
    </row>
    <row r="1770" spans="1:3" x14ac:dyDescent="0.3">
      <c r="A1770" s="7"/>
      <c r="B1770" s="7"/>
      <c r="C1770" s="7"/>
    </row>
    <row r="1771" spans="1:3" x14ac:dyDescent="0.3">
      <c r="A1771" s="7"/>
      <c r="B1771" s="7"/>
      <c r="C1771" s="7"/>
    </row>
    <row r="1772" spans="1:3" x14ac:dyDescent="0.3">
      <c r="A1772" s="7"/>
      <c r="B1772" s="7"/>
      <c r="C1772" s="7"/>
    </row>
    <row r="1773" spans="1:3" x14ac:dyDescent="0.3">
      <c r="A1773" s="7"/>
      <c r="B1773" s="7"/>
      <c r="C1773" s="7"/>
    </row>
    <row r="1774" spans="1:3" x14ac:dyDescent="0.3">
      <c r="A1774" s="7"/>
      <c r="B1774" s="7"/>
      <c r="C1774" s="7"/>
    </row>
    <row r="1775" spans="1:3" x14ac:dyDescent="0.3">
      <c r="A1775" s="7"/>
      <c r="B1775" s="7"/>
      <c r="C1775" s="7"/>
    </row>
    <row r="1776" spans="1:3" x14ac:dyDescent="0.3">
      <c r="A1776" s="7"/>
      <c r="B1776" s="7"/>
      <c r="C1776" s="7"/>
    </row>
    <row r="1777" spans="1:3" x14ac:dyDescent="0.3">
      <c r="A1777" s="7"/>
      <c r="B1777" s="7"/>
      <c r="C1777" s="7"/>
    </row>
    <row r="1778" spans="1:3" x14ac:dyDescent="0.3">
      <c r="A1778" s="7"/>
      <c r="B1778" s="7"/>
      <c r="C1778" s="7"/>
    </row>
    <row r="1779" spans="1:3" x14ac:dyDescent="0.3">
      <c r="A1779" s="7"/>
      <c r="B1779" s="7"/>
      <c r="C1779" s="7"/>
    </row>
    <row r="1780" spans="1:3" x14ac:dyDescent="0.3">
      <c r="A1780" s="7"/>
      <c r="B1780" s="7"/>
      <c r="C1780" s="7"/>
    </row>
    <row r="1781" spans="1:3" x14ac:dyDescent="0.3">
      <c r="A1781" s="7"/>
      <c r="B1781" s="7"/>
      <c r="C1781" s="7"/>
    </row>
    <row r="1782" spans="1:3" x14ac:dyDescent="0.3">
      <c r="A1782" s="7"/>
      <c r="B1782" s="7"/>
      <c r="C1782" s="7"/>
    </row>
    <row r="1783" spans="1:3" x14ac:dyDescent="0.3">
      <c r="A1783" s="7"/>
      <c r="B1783" s="7"/>
      <c r="C1783" s="7"/>
    </row>
    <row r="1784" spans="1:3" x14ac:dyDescent="0.3">
      <c r="A1784" s="7"/>
      <c r="B1784" s="7"/>
      <c r="C1784" s="7"/>
    </row>
    <row r="1785" spans="1:3" x14ac:dyDescent="0.3">
      <c r="A1785" s="7"/>
      <c r="B1785" s="7"/>
      <c r="C1785" s="7"/>
    </row>
    <row r="1786" spans="1:3" x14ac:dyDescent="0.3">
      <c r="A1786" s="7"/>
      <c r="B1786" s="7"/>
      <c r="C1786" s="7"/>
    </row>
    <row r="1787" spans="1:3" x14ac:dyDescent="0.3">
      <c r="A1787" s="7"/>
      <c r="B1787" s="7"/>
      <c r="C1787" s="7"/>
    </row>
    <row r="1788" spans="1:3" x14ac:dyDescent="0.3">
      <c r="A1788" s="7"/>
      <c r="B1788" s="7"/>
      <c r="C1788" s="7"/>
    </row>
    <row r="1789" spans="1:3" x14ac:dyDescent="0.3">
      <c r="A1789" s="7"/>
      <c r="B1789" s="7"/>
      <c r="C1789" s="7"/>
    </row>
    <row r="1790" spans="1:3" x14ac:dyDescent="0.3">
      <c r="A1790" s="7"/>
      <c r="B1790" s="7"/>
      <c r="C1790" s="7"/>
    </row>
    <row r="1791" spans="1:3" x14ac:dyDescent="0.3">
      <c r="A1791" s="7"/>
      <c r="B1791" s="7"/>
      <c r="C1791" s="7"/>
    </row>
    <row r="1792" spans="1:3" x14ac:dyDescent="0.3">
      <c r="A1792" s="7"/>
      <c r="B1792" s="7"/>
      <c r="C1792" s="7"/>
    </row>
    <row r="1793" spans="1:3" x14ac:dyDescent="0.3">
      <c r="A1793" s="7"/>
      <c r="B1793" s="7"/>
      <c r="C1793" s="7"/>
    </row>
    <row r="1794" spans="1:3" x14ac:dyDescent="0.3">
      <c r="A1794" s="7"/>
      <c r="B1794" s="7"/>
      <c r="C1794" s="7"/>
    </row>
    <row r="1795" spans="1:3" x14ac:dyDescent="0.3">
      <c r="A1795" s="7"/>
      <c r="B1795" s="7"/>
      <c r="C1795" s="7"/>
    </row>
    <row r="1796" spans="1:3" x14ac:dyDescent="0.3">
      <c r="A1796" s="7"/>
      <c r="B1796" s="7"/>
      <c r="C1796" s="7"/>
    </row>
    <row r="1797" spans="1:3" x14ac:dyDescent="0.3">
      <c r="A1797" s="7"/>
      <c r="B1797" s="7"/>
      <c r="C1797" s="7"/>
    </row>
    <row r="1798" spans="1:3" x14ac:dyDescent="0.3">
      <c r="A1798" s="7"/>
      <c r="B1798" s="7"/>
      <c r="C1798" s="7"/>
    </row>
    <row r="1799" spans="1:3" x14ac:dyDescent="0.3">
      <c r="A1799" s="7"/>
      <c r="B1799" s="7"/>
      <c r="C1799" s="7"/>
    </row>
    <row r="1800" spans="1:3" x14ac:dyDescent="0.3">
      <c r="A1800" s="7"/>
      <c r="B1800" s="7"/>
      <c r="C1800" s="7"/>
    </row>
    <row r="1801" spans="1:3" x14ac:dyDescent="0.3">
      <c r="A1801" s="7"/>
      <c r="B1801" s="7"/>
      <c r="C1801" s="7"/>
    </row>
    <row r="1802" spans="1:3" x14ac:dyDescent="0.3">
      <c r="A1802" s="7"/>
      <c r="B1802" s="7"/>
      <c r="C1802" s="7"/>
    </row>
    <row r="1803" spans="1:3" x14ac:dyDescent="0.3">
      <c r="A1803" s="7"/>
      <c r="B1803" s="7"/>
      <c r="C1803" s="7"/>
    </row>
    <row r="1804" spans="1:3" x14ac:dyDescent="0.3">
      <c r="A1804" s="7"/>
      <c r="B1804" s="7"/>
      <c r="C1804" s="7"/>
    </row>
    <row r="1805" spans="1:3" x14ac:dyDescent="0.3">
      <c r="A1805" s="7"/>
      <c r="B1805" s="7"/>
      <c r="C1805" s="7"/>
    </row>
    <row r="1806" spans="1:3" x14ac:dyDescent="0.3">
      <c r="A1806" s="7"/>
      <c r="B1806" s="7"/>
      <c r="C1806" s="7"/>
    </row>
    <row r="1807" spans="1:3" x14ac:dyDescent="0.3">
      <c r="A1807" s="7"/>
      <c r="B1807" s="7"/>
      <c r="C1807" s="7"/>
    </row>
    <row r="1808" spans="1:3" x14ac:dyDescent="0.3">
      <c r="A1808" s="7"/>
      <c r="B1808" s="7"/>
      <c r="C1808" s="7"/>
    </row>
    <row r="1809" spans="1:3" x14ac:dyDescent="0.3">
      <c r="A1809" s="7"/>
      <c r="B1809" s="7"/>
      <c r="C1809" s="7"/>
    </row>
    <row r="1810" spans="1:3" x14ac:dyDescent="0.3">
      <c r="A1810" s="7"/>
      <c r="B1810" s="7"/>
      <c r="C1810" s="7"/>
    </row>
    <row r="1811" spans="1:3" x14ac:dyDescent="0.3">
      <c r="A1811" s="7"/>
      <c r="B1811" s="7"/>
      <c r="C1811" s="7"/>
    </row>
    <row r="1812" spans="1:3" x14ac:dyDescent="0.3">
      <c r="A1812" s="7"/>
      <c r="B1812" s="7"/>
      <c r="C1812" s="7"/>
    </row>
    <row r="1813" spans="1:3" x14ac:dyDescent="0.3">
      <c r="A1813" s="7"/>
      <c r="B1813" s="7"/>
      <c r="C1813" s="7"/>
    </row>
    <row r="1814" spans="1:3" x14ac:dyDescent="0.3">
      <c r="A1814" s="7"/>
      <c r="B1814" s="7"/>
      <c r="C1814" s="7"/>
    </row>
    <row r="1815" spans="1:3" x14ac:dyDescent="0.3">
      <c r="A1815" s="7"/>
      <c r="B1815" s="7"/>
      <c r="C1815" s="7"/>
    </row>
    <row r="1816" spans="1:3" x14ac:dyDescent="0.3">
      <c r="A1816" s="7"/>
      <c r="B1816" s="7"/>
      <c r="C1816" s="7"/>
    </row>
    <row r="1817" spans="1:3" x14ac:dyDescent="0.3">
      <c r="A1817" s="7"/>
      <c r="B1817" s="7"/>
      <c r="C1817" s="7"/>
    </row>
    <row r="1818" spans="1:3" x14ac:dyDescent="0.3">
      <c r="A1818" s="7"/>
      <c r="B1818" s="7"/>
      <c r="C1818" s="7"/>
    </row>
    <row r="1819" spans="1:3" x14ac:dyDescent="0.3">
      <c r="A1819" s="7"/>
      <c r="B1819" s="7"/>
      <c r="C1819" s="7"/>
    </row>
    <row r="1820" spans="1:3" x14ac:dyDescent="0.3">
      <c r="A1820" s="7"/>
      <c r="B1820" s="7"/>
      <c r="C1820" s="7"/>
    </row>
    <row r="1821" spans="1:3" x14ac:dyDescent="0.3">
      <c r="A1821" s="7"/>
      <c r="B1821" s="7"/>
      <c r="C1821" s="7"/>
    </row>
    <row r="1822" spans="1:3" x14ac:dyDescent="0.3">
      <c r="A1822" s="7"/>
      <c r="B1822" s="7"/>
      <c r="C1822" s="7"/>
    </row>
    <row r="1823" spans="1:3" x14ac:dyDescent="0.3">
      <c r="A1823" s="7"/>
      <c r="B1823" s="7"/>
      <c r="C1823" s="7"/>
    </row>
    <row r="1824" spans="1:3" x14ac:dyDescent="0.3">
      <c r="A1824" s="7"/>
      <c r="B1824" s="7"/>
      <c r="C1824" s="7"/>
    </row>
    <row r="1825" spans="1:3" x14ac:dyDescent="0.3">
      <c r="A1825" s="7"/>
      <c r="B1825" s="7"/>
      <c r="C1825" s="7"/>
    </row>
    <row r="1826" spans="1:3" x14ac:dyDescent="0.3">
      <c r="A1826" s="7"/>
      <c r="B1826" s="7"/>
      <c r="C1826" s="7"/>
    </row>
    <row r="1827" spans="1:3" x14ac:dyDescent="0.3">
      <c r="A1827" s="7"/>
      <c r="B1827" s="7"/>
      <c r="C1827" s="7"/>
    </row>
    <row r="1828" spans="1:3" x14ac:dyDescent="0.3">
      <c r="A1828" s="7"/>
      <c r="B1828" s="7"/>
      <c r="C1828" s="7"/>
    </row>
    <row r="1829" spans="1:3" x14ac:dyDescent="0.3">
      <c r="A1829" s="7"/>
      <c r="B1829" s="7"/>
      <c r="C1829" s="7"/>
    </row>
    <row r="1830" spans="1:3" x14ac:dyDescent="0.3">
      <c r="A1830" s="7"/>
      <c r="B1830" s="7"/>
      <c r="C1830" s="7"/>
    </row>
    <row r="1831" spans="1:3" x14ac:dyDescent="0.3">
      <c r="A1831" s="7"/>
      <c r="B1831" s="7"/>
      <c r="C1831" s="7"/>
    </row>
    <row r="1832" spans="1:3" x14ac:dyDescent="0.3">
      <c r="A1832" s="7"/>
      <c r="B1832" s="7"/>
      <c r="C1832" s="7"/>
    </row>
    <row r="1833" spans="1:3" x14ac:dyDescent="0.3">
      <c r="A1833" s="7"/>
      <c r="B1833" s="7"/>
      <c r="C1833" s="7"/>
    </row>
    <row r="1834" spans="1:3" x14ac:dyDescent="0.3">
      <c r="A1834" s="7"/>
      <c r="B1834" s="7"/>
      <c r="C1834" s="7"/>
    </row>
    <row r="1835" spans="1:3" x14ac:dyDescent="0.3">
      <c r="A1835" s="7"/>
      <c r="B1835" s="7"/>
      <c r="C1835" s="7"/>
    </row>
    <row r="1836" spans="1:3" x14ac:dyDescent="0.3">
      <c r="A1836" s="7"/>
      <c r="B1836" s="7"/>
      <c r="C1836" s="7"/>
    </row>
    <row r="1837" spans="1:3" x14ac:dyDescent="0.3">
      <c r="A1837" s="7"/>
      <c r="B1837" s="7"/>
      <c r="C1837" s="7"/>
    </row>
    <row r="1838" spans="1:3" x14ac:dyDescent="0.3">
      <c r="A1838" s="7"/>
      <c r="B1838" s="7"/>
      <c r="C1838" s="7"/>
    </row>
    <row r="1839" spans="1:3" x14ac:dyDescent="0.3">
      <c r="A1839" s="7"/>
      <c r="B1839" s="7"/>
      <c r="C1839" s="7"/>
    </row>
    <row r="1840" spans="1:3" x14ac:dyDescent="0.3">
      <c r="A1840" s="7"/>
      <c r="B1840" s="7"/>
      <c r="C1840" s="7"/>
    </row>
    <row r="1841" spans="1:3" x14ac:dyDescent="0.3">
      <c r="A1841" s="7"/>
      <c r="B1841" s="7"/>
      <c r="C1841" s="7"/>
    </row>
    <row r="1842" spans="1:3" x14ac:dyDescent="0.3">
      <c r="A1842" s="7"/>
      <c r="B1842" s="7"/>
      <c r="C1842" s="7"/>
    </row>
    <row r="1843" spans="1:3" x14ac:dyDescent="0.3">
      <c r="A1843" s="7"/>
      <c r="B1843" s="7"/>
      <c r="C1843" s="7"/>
    </row>
    <row r="1844" spans="1:3" x14ac:dyDescent="0.3">
      <c r="A1844" s="7"/>
      <c r="B1844" s="7"/>
      <c r="C1844" s="7"/>
    </row>
    <row r="1845" spans="1:3" x14ac:dyDescent="0.3">
      <c r="A1845" s="7"/>
      <c r="B1845" s="7"/>
      <c r="C1845" s="7"/>
    </row>
    <row r="1846" spans="1:3" x14ac:dyDescent="0.3">
      <c r="A1846" s="7"/>
      <c r="B1846" s="7"/>
      <c r="C1846" s="7"/>
    </row>
    <row r="1847" spans="1:3" x14ac:dyDescent="0.3">
      <c r="A1847" s="7"/>
      <c r="B1847" s="7"/>
      <c r="C1847" s="7"/>
    </row>
    <row r="1848" spans="1:3" x14ac:dyDescent="0.3">
      <c r="A1848" s="7"/>
      <c r="B1848" s="7"/>
      <c r="C1848" s="7"/>
    </row>
    <row r="1849" spans="1:3" x14ac:dyDescent="0.3">
      <c r="A1849" s="7"/>
      <c r="B1849" s="7"/>
      <c r="C1849" s="7"/>
    </row>
    <row r="1850" spans="1:3" x14ac:dyDescent="0.3">
      <c r="A1850" s="7"/>
      <c r="B1850" s="7"/>
      <c r="C1850" s="7"/>
    </row>
    <row r="1851" spans="1:3" x14ac:dyDescent="0.3">
      <c r="A1851" s="7"/>
      <c r="B1851" s="7"/>
      <c r="C1851" s="7"/>
    </row>
    <row r="1852" spans="1:3" x14ac:dyDescent="0.3">
      <c r="A1852" s="7"/>
      <c r="B1852" s="7"/>
      <c r="C1852" s="7"/>
    </row>
    <row r="1853" spans="1:3" x14ac:dyDescent="0.3">
      <c r="A1853" s="7"/>
      <c r="B1853" s="7"/>
      <c r="C1853" s="7"/>
    </row>
    <row r="1854" spans="1:3" x14ac:dyDescent="0.3">
      <c r="A1854" s="7"/>
      <c r="B1854" s="7"/>
      <c r="C1854" s="7"/>
    </row>
    <row r="1855" spans="1:3" x14ac:dyDescent="0.3">
      <c r="A1855" s="7"/>
      <c r="B1855" s="7"/>
      <c r="C1855" s="7"/>
    </row>
    <row r="1856" spans="1:3" x14ac:dyDescent="0.3">
      <c r="A1856" s="7"/>
      <c r="B1856" s="7"/>
      <c r="C1856" s="7"/>
    </row>
    <row r="1857" spans="1:3" x14ac:dyDescent="0.3">
      <c r="A1857" s="7"/>
      <c r="B1857" s="7"/>
      <c r="C1857" s="7"/>
    </row>
    <row r="1858" spans="1:3" x14ac:dyDescent="0.3">
      <c r="A1858" s="7"/>
      <c r="B1858" s="7"/>
      <c r="C1858" s="7"/>
    </row>
    <row r="1859" spans="1:3" x14ac:dyDescent="0.3">
      <c r="A1859" s="7"/>
      <c r="B1859" s="7"/>
      <c r="C1859" s="7"/>
    </row>
    <row r="1860" spans="1:3" x14ac:dyDescent="0.3">
      <c r="A1860" s="7"/>
      <c r="B1860" s="7"/>
      <c r="C1860" s="7"/>
    </row>
    <row r="1861" spans="1:3" x14ac:dyDescent="0.3">
      <c r="A1861" s="7"/>
      <c r="B1861" s="7"/>
      <c r="C1861" s="7"/>
    </row>
    <row r="1862" spans="1:3" x14ac:dyDescent="0.3">
      <c r="A1862" s="7"/>
      <c r="B1862" s="7"/>
      <c r="C1862" s="7"/>
    </row>
    <row r="1863" spans="1:3" x14ac:dyDescent="0.3">
      <c r="A1863" s="7"/>
      <c r="B1863" s="7"/>
      <c r="C1863" s="7"/>
    </row>
    <row r="1864" spans="1:3" x14ac:dyDescent="0.3">
      <c r="A1864" s="7"/>
      <c r="B1864" s="7"/>
      <c r="C1864" s="7"/>
    </row>
    <row r="1865" spans="1:3" x14ac:dyDescent="0.3">
      <c r="A1865" s="7"/>
      <c r="B1865" s="7"/>
      <c r="C1865" s="7"/>
    </row>
    <row r="1866" spans="1:3" x14ac:dyDescent="0.3">
      <c r="A1866" s="7"/>
      <c r="B1866" s="7"/>
      <c r="C1866" s="7"/>
    </row>
    <row r="1867" spans="1:3" x14ac:dyDescent="0.3">
      <c r="A1867" s="7"/>
      <c r="B1867" s="7"/>
      <c r="C1867" s="7"/>
    </row>
    <row r="1868" spans="1:3" x14ac:dyDescent="0.3">
      <c r="A1868" s="7"/>
      <c r="B1868" s="7"/>
      <c r="C1868" s="7"/>
    </row>
    <row r="1869" spans="1:3" x14ac:dyDescent="0.3">
      <c r="A1869" s="7"/>
      <c r="B1869" s="7"/>
      <c r="C1869" s="7"/>
    </row>
    <row r="1870" spans="1:3" x14ac:dyDescent="0.3">
      <c r="A1870" s="7"/>
      <c r="B1870" s="7"/>
      <c r="C1870" s="7"/>
    </row>
    <row r="1871" spans="1:3" x14ac:dyDescent="0.3">
      <c r="A1871" s="7"/>
      <c r="B1871" s="7"/>
      <c r="C1871" s="7"/>
    </row>
    <row r="1872" spans="1:3" x14ac:dyDescent="0.3">
      <c r="A1872" s="7"/>
      <c r="B1872" s="7"/>
      <c r="C1872" s="7"/>
    </row>
    <row r="1873" spans="1:3" x14ac:dyDescent="0.3">
      <c r="A1873" s="7"/>
      <c r="B1873" s="7"/>
      <c r="C1873" s="7"/>
    </row>
    <row r="1874" spans="1:3" x14ac:dyDescent="0.3">
      <c r="A1874" s="7"/>
      <c r="B1874" s="7"/>
      <c r="C1874" s="7"/>
    </row>
    <row r="1875" spans="1:3" x14ac:dyDescent="0.3">
      <c r="A1875" s="7"/>
      <c r="B1875" s="7"/>
      <c r="C1875" s="7"/>
    </row>
    <row r="1876" spans="1:3" x14ac:dyDescent="0.3">
      <c r="A1876" s="7"/>
      <c r="B1876" s="7"/>
      <c r="C1876" s="7"/>
    </row>
    <row r="1877" spans="1:3" x14ac:dyDescent="0.3">
      <c r="A1877" s="7"/>
      <c r="B1877" s="7"/>
      <c r="C1877" s="7"/>
    </row>
    <row r="1878" spans="1:3" x14ac:dyDescent="0.3">
      <c r="A1878" s="7"/>
      <c r="B1878" s="7"/>
      <c r="C1878" s="7"/>
    </row>
    <row r="1879" spans="1:3" x14ac:dyDescent="0.3">
      <c r="A1879" s="7"/>
      <c r="B1879" s="7"/>
      <c r="C1879" s="7"/>
    </row>
    <row r="1880" spans="1:3" x14ac:dyDescent="0.3">
      <c r="A1880" s="7"/>
      <c r="B1880" s="7"/>
      <c r="C1880" s="7"/>
    </row>
    <row r="1881" spans="1:3" x14ac:dyDescent="0.3">
      <c r="A1881" s="7"/>
      <c r="B1881" s="7"/>
      <c r="C1881" s="7"/>
    </row>
    <row r="1882" spans="1:3" x14ac:dyDescent="0.3">
      <c r="A1882" s="7"/>
      <c r="B1882" s="7"/>
      <c r="C1882" s="7"/>
    </row>
    <row r="1883" spans="1:3" x14ac:dyDescent="0.3">
      <c r="A1883" s="7"/>
      <c r="B1883" s="7"/>
      <c r="C1883" s="7"/>
    </row>
    <row r="1884" spans="1:3" x14ac:dyDescent="0.3">
      <c r="A1884" s="7"/>
      <c r="B1884" s="7"/>
      <c r="C1884" s="7"/>
    </row>
    <row r="1885" spans="1:3" x14ac:dyDescent="0.3">
      <c r="A1885" s="7"/>
      <c r="B1885" s="7"/>
      <c r="C1885" s="7"/>
    </row>
    <row r="1886" spans="1:3" x14ac:dyDescent="0.3">
      <c r="A1886" s="7"/>
      <c r="B1886" s="7"/>
      <c r="C1886" s="7"/>
    </row>
    <row r="1887" spans="1:3" x14ac:dyDescent="0.3">
      <c r="A1887" s="7"/>
      <c r="B1887" s="7"/>
      <c r="C1887" s="7"/>
    </row>
    <row r="1888" spans="1:3" x14ac:dyDescent="0.3">
      <c r="A1888" s="7"/>
      <c r="B1888" s="7"/>
      <c r="C1888" s="7"/>
    </row>
    <row r="1889" spans="1:3" x14ac:dyDescent="0.3">
      <c r="A1889" s="7"/>
      <c r="B1889" s="7"/>
      <c r="C1889" s="7"/>
    </row>
    <row r="1890" spans="1:3" x14ac:dyDescent="0.3">
      <c r="A1890" s="7"/>
      <c r="B1890" s="7"/>
      <c r="C1890" s="7"/>
    </row>
  </sheetData>
  <sheetProtection algorithmName="SHA-512" hashValue="vFS1bi2Qm9KCY3nh9QrUiKBpC6XX6zKDFB2i/scqueoMkV2iJUXEY9+sGOBcgGWe0flcU+kjjPfz6d2maHearQ==" saltValue="bJh1zeYjGcvBrHnTJmJAjQ==" spinCount="100000" sheet="1" formatCells="0" formatColumns="0" formatRows="0" insertColumns="0" insertRows="0" insertHyperlinks="0" deleteColumns="0" deleteRows="0" sort="0" autoFilter="0" pivotTables="0"/>
  <pageMargins left="0.78740157480314998" right="0.45937499999999998" top="1.1811023622047201" bottom="0.78740157480314998" header="0.62992125984252001" footer="0.39370078740157499"/>
  <pageSetup paperSize="9" scale="63" fitToWidth="0" orientation="portrait" useFirstPageNumber="1" r:id="rId1"/>
  <headerFooter>
    <oddHeader>&amp;L&amp;"-,Regular"REKONSTRUKCIJA CENTRA ZA OBUKU VATROGASACA ŠAPJANE - VATROGASNI TRENAŽNI CENTAR: P5-2 POŽARNI TORANJ&amp;C              &amp;R&amp;"-,Regular"GLAVNI ARHITEKTONSKI PROJEKT - TROŠKOVNIK</oddHeader>
    <oddFooter>&amp;L&amp;"-,Regular"urbanistički  studio rijeka d.o.o.&amp;C&amp;"-,Regular"
Rijeka, lipanj 2022.&amp;R&amp;"-,Regular"
1.&amp;P</oddFooter>
  </headerFooter>
  <rowBreaks count="38" manualBreakCount="38">
    <brk id="36" max="4" man="1"/>
    <brk id="63" max="4" man="1"/>
    <brk id="81" max="4" man="1"/>
    <brk id="118" max="4" man="1"/>
    <brk id="155" max="4" man="1"/>
    <brk id="174" max="4" man="1"/>
    <brk id="208" max="16383" man="1"/>
    <brk id="239" max="4" man="1"/>
    <brk id="268" max="4" man="1"/>
    <brk id="298" max="4" man="1"/>
    <brk id="334" max="4" man="1"/>
    <brk id="366" max="4" man="1"/>
    <brk id="374" max="4" man="1"/>
    <brk id="416" max="4" man="1"/>
    <brk id="465" max="4" man="1"/>
    <brk id="494" max="4" man="1"/>
    <brk id="518" max="4" man="1"/>
    <brk id="563" max="4" man="1"/>
    <brk id="604" max="4" man="1"/>
    <brk id="636" max="4" man="1"/>
    <brk id="678" max="4" man="1"/>
    <brk id="713" max="4" man="1"/>
    <brk id="752" max="4" man="1"/>
    <brk id="789" max="4" man="1"/>
    <brk id="822" max="4" man="1"/>
    <brk id="856" max="16383" man="1"/>
    <brk id="936" max="4" man="1"/>
    <brk id="979" max="4" man="1"/>
    <brk id="1006" max="4" man="1"/>
    <brk id="1023" max="4" man="1"/>
    <brk id="1060" max="4" man="1"/>
    <brk id="1096" max="16383" man="1"/>
    <brk id="1131" max="4" man="1"/>
    <brk id="1151" max="4" man="1"/>
    <brk id="1184" max="4" man="1"/>
    <brk id="1222" max="4" man="1"/>
    <brk id="1268" max="4" man="1"/>
    <brk id="130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23</vt:i4>
      </vt:variant>
    </vt:vector>
  </HeadingPairs>
  <TitlesOfParts>
    <vt:vector size="35" baseType="lpstr">
      <vt:lpstr>1. zemljani radovi</vt:lpstr>
      <vt:lpstr>2. rušenja i demontaže</vt:lpstr>
      <vt:lpstr>3. asfalterski</vt:lpstr>
      <vt:lpstr>4. betonski i armiranobetonski </vt:lpstr>
      <vt:lpstr>5. izolaterski radovi</vt:lpstr>
      <vt:lpstr>6. limarski radovi</vt:lpstr>
      <vt:lpstr>7. završni zidarski</vt:lpstr>
      <vt:lpstr>8. alu bravarija</vt:lpstr>
      <vt:lpstr>9. crna bravarija</vt:lpstr>
      <vt:lpstr>10. podopolagački</vt:lpstr>
      <vt:lpstr>11. ostali radovi</vt:lpstr>
      <vt:lpstr>I. REKAPITULACIJA</vt:lpstr>
      <vt:lpstr>'1. zemljani radovi'!Ispis_naslova</vt:lpstr>
      <vt:lpstr>'10. podopolagački'!Ispis_naslova</vt:lpstr>
      <vt:lpstr>'11. ostali radovi'!Ispis_naslova</vt:lpstr>
      <vt:lpstr>'2. rušenja i demontaže'!Ispis_naslova</vt:lpstr>
      <vt:lpstr>'3. asfalterski'!Ispis_naslova</vt:lpstr>
      <vt:lpstr>'4. betonski i armiranobetonski '!Ispis_naslova</vt:lpstr>
      <vt:lpstr>'5. izolaterski radovi'!Ispis_naslova</vt:lpstr>
      <vt:lpstr>'6. limarski radovi'!Ispis_naslova</vt:lpstr>
      <vt:lpstr>'7. završni zidarski'!Ispis_naslova</vt:lpstr>
      <vt:lpstr>'8. alu bravarija'!Ispis_naslova</vt:lpstr>
      <vt:lpstr>'9. crna bravarija'!Ispis_naslova</vt:lpstr>
      <vt:lpstr>'1. zemljani radovi'!Podrucje_ispisa</vt:lpstr>
      <vt:lpstr>'10. podopolagački'!Podrucje_ispisa</vt:lpstr>
      <vt:lpstr>'11. ostali radovi'!Podrucje_ispisa</vt:lpstr>
      <vt:lpstr>'2. rušenja i demontaže'!Podrucje_ispisa</vt:lpstr>
      <vt:lpstr>'3. asfalterski'!Podrucje_ispisa</vt:lpstr>
      <vt:lpstr>'4. betonski i armiranobetonski '!Podrucje_ispisa</vt:lpstr>
      <vt:lpstr>'5. izolaterski radovi'!Podrucje_ispisa</vt:lpstr>
      <vt:lpstr>'6. limarski radovi'!Podrucje_ispisa</vt:lpstr>
      <vt:lpstr>'7. završni zidarski'!Podrucje_ispisa</vt:lpstr>
      <vt:lpstr>'8. alu bravarija'!Podrucje_ispisa</vt:lpstr>
      <vt:lpstr>'9. crna bravarija'!Podrucje_ispisa</vt:lpstr>
      <vt:lpstr>'I. 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Helena Brkljaca</cp:lastModifiedBy>
  <cp:lastPrinted>2025-02-12T12:36:33Z</cp:lastPrinted>
  <dcterms:created xsi:type="dcterms:W3CDTF">1998-05-19T20:07:39Z</dcterms:created>
  <dcterms:modified xsi:type="dcterms:W3CDTF">2025-06-30T08:55:51Z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657351879</vt:i4>
  </property>
  <property fmtid="{D5CDD505-2E9C-101B-9397-08002B2CF9AE}" pid="3" name="_NewReviewCycle">
    <vt:lpwstr/>
  </property>
  <property fmtid="{D5CDD505-2E9C-101B-9397-08002B2CF9AE}" pid="4" name="_EmailSubject">
    <vt:lpwstr>[Objavljena je obavijest] - Obavijest o nadmetanju - 2-2025 - Radovi na uređenju vatrogasnog tornja</vt:lpwstr>
  </property>
  <property fmtid="{D5CDD505-2E9C-101B-9397-08002B2CF9AE}" pid="5" name="_AuthorEmail">
    <vt:lpwstr>helena.brkljaca@vz-pgz.hr</vt:lpwstr>
  </property>
  <property fmtid="{D5CDD505-2E9C-101B-9397-08002B2CF9AE}" pid="6" name="_AuthorEmailDisplayName">
    <vt:lpwstr>Helena Brkljaca</vt:lpwstr>
  </property>
</Properties>
</file>